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https://gradtuzla-my.sharepoint.com/personal/ajusupovic_tuzla_ba/Documents/Web_ostale_objave/"/>
    </mc:Choice>
  </mc:AlternateContent>
  <bookViews>
    <workbookView xWindow="0" yWindow="0" windowWidth="28800" windowHeight="12210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4" i="1" l="1"/>
  <c r="G46" i="1" l="1"/>
  <c r="B130" i="1" l="1"/>
  <c r="C130" i="1"/>
  <c r="D130" i="1"/>
  <c r="F130" i="1"/>
  <c r="G130" i="1"/>
  <c r="F142" i="1" l="1"/>
  <c r="F135" i="1" s="1"/>
  <c r="F150" i="1" s="1"/>
  <c r="F203" i="1" s="1"/>
  <c r="F209" i="1" l="1"/>
  <c r="F163" i="1" l="1"/>
  <c r="G223" i="1" l="1"/>
  <c r="F223" i="1"/>
  <c r="D223" i="1"/>
  <c r="C223" i="1"/>
  <c r="B223" i="1"/>
  <c r="G222" i="1"/>
  <c r="F222" i="1"/>
  <c r="D222" i="1"/>
  <c r="C222" i="1"/>
  <c r="B222" i="1"/>
  <c r="G221" i="1"/>
  <c r="D221" i="1"/>
  <c r="C221" i="1"/>
  <c r="B221" i="1"/>
  <c r="G220" i="1"/>
  <c r="D220" i="1"/>
  <c r="C220" i="1"/>
  <c r="B220" i="1"/>
  <c r="G219" i="1"/>
  <c r="F219" i="1"/>
  <c r="D219" i="1"/>
  <c r="C219" i="1"/>
  <c r="B219" i="1"/>
  <c r="G218" i="1"/>
  <c r="F218" i="1"/>
  <c r="D218" i="1"/>
  <c r="C218" i="1"/>
  <c r="B218" i="1"/>
  <c r="G217" i="1"/>
  <c r="F217" i="1"/>
  <c r="D217" i="1"/>
  <c r="C217" i="1"/>
  <c r="B217" i="1"/>
  <c r="G216" i="1"/>
  <c r="F216" i="1"/>
  <c r="D216" i="1"/>
  <c r="C216" i="1"/>
  <c r="B216" i="1"/>
  <c r="G215" i="1"/>
  <c r="F215" i="1"/>
  <c r="D215" i="1"/>
  <c r="C215" i="1"/>
  <c r="B215" i="1"/>
  <c r="G214" i="1"/>
  <c r="F214" i="1"/>
  <c r="D214" i="1"/>
  <c r="C214" i="1"/>
  <c r="B214" i="1"/>
  <c r="G213" i="1"/>
  <c r="F213" i="1"/>
  <c r="D213" i="1"/>
  <c r="C213" i="1"/>
  <c r="B213" i="1"/>
  <c r="D212" i="1"/>
  <c r="B212" i="1"/>
  <c r="G211" i="1"/>
  <c r="F211" i="1"/>
  <c r="D211" i="1"/>
  <c r="C211" i="1"/>
  <c r="B211" i="1"/>
  <c r="D210" i="1"/>
  <c r="C210" i="1"/>
  <c r="B210" i="1"/>
  <c r="G209" i="1"/>
  <c r="D209" i="1"/>
  <c r="C209" i="1"/>
  <c r="B209" i="1"/>
  <c r="F208" i="1"/>
  <c r="D208" i="1"/>
  <c r="C208" i="1"/>
  <c r="B208" i="1"/>
  <c r="F207" i="1"/>
  <c r="C207" i="1"/>
  <c r="B207" i="1"/>
  <c r="G206" i="1"/>
  <c r="F206" i="1"/>
  <c r="D206" i="1"/>
  <c r="C206" i="1"/>
  <c r="B206" i="1"/>
  <c r="G205" i="1"/>
  <c r="F205" i="1"/>
  <c r="D205" i="1"/>
  <c r="C205" i="1"/>
  <c r="B205" i="1"/>
  <c r="G204" i="1"/>
  <c r="F204" i="1"/>
  <c r="D204" i="1"/>
  <c r="C204" i="1"/>
  <c r="B204" i="1"/>
  <c r="G202" i="1"/>
  <c r="F202" i="1"/>
  <c r="D202" i="1"/>
  <c r="C202" i="1"/>
  <c r="B202" i="1"/>
  <c r="G201" i="1"/>
  <c r="F201" i="1"/>
  <c r="D201" i="1"/>
  <c r="C201" i="1"/>
  <c r="B201" i="1"/>
  <c r="G200" i="1"/>
  <c r="F200" i="1"/>
  <c r="D200" i="1"/>
  <c r="C200" i="1"/>
  <c r="B200" i="1"/>
  <c r="G199" i="1"/>
  <c r="F199" i="1"/>
  <c r="D199" i="1"/>
  <c r="C199" i="1"/>
  <c r="B199" i="1"/>
  <c r="G198" i="1"/>
  <c r="F198" i="1"/>
  <c r="D198" i="1"/>
  <c r="C198" i="1"/>
  <c r="B198" i="1"/>
  <c r="G197" i="1"/>
  <c r="F197" i="1"/>
  <c r="D197" i="1"/>
  <c r="C197" i="1"/>
  <c r="B197" i="1"/>
  <c r="G196" i="1"/>
  <c r="F196" i="1"/>
  <c r="D196" i="1"/>
  <c r="C196" i="1"/>
  <c r="B196" i="1"/>
  <c r="G195" i="1"/>
  <c r="F195" i="1"/>
  <c r="D195" i="1"/>
  <c r="C195" i="1"/>
  <c r="B195" i="1"/>
  <c r="G194" i="1"/>
  <c r="F194" i="1"/>
  <c r="D194" i="1"/>
  <c r="C194" i="1"/>
  <c r="B194" i="1"/>
  <c r="G193" i="1"/>
  <c r="F193" i="1"/>
  <c r="D193" i="1"/>
  <c r="C193" i="1"/>
  <c r="B193" i="1"/>
  <c r="G192" i="1"/>
  <c r="F192" i="1"/>
  <c r="D192" i="1"/>
  <c r="C192" i="1"/>
  <c r="B192" i="1"/>
  <c r="G191" i="1"/>
  <c r="F191" i="1"/>
  <c r="D191" i="1"/>
  <c r="C191" i="1"/>
  <c r="B191" i="1"/>
  <c r="G190" i="1"/>
  <c r="F190" i="1"/>
  <c r="D190" i="1"/>
  <c r="C190" i="1"/>
  <c r="B190" i="1"/>
  <c r="G189" i="1"/>
  <c r="F189" i="1"/>
  <c r="D189" i="1"/>
  <c r="C189" i="1"/>
  <c r="B189" i="1"/>
  <c r="G188" i="1"/>
  <c r="F188" i="1"/>
  <c r="D188" i="1"/>
  <c r="C188" i="1"/>
  <c r="B188" i="1"/>
  <c r="G187" i="1"/>
  <c r="F187" i="1"/>
  <c r="D187" i="1"/>
  <c r="C187" i="1"/>
  <c r="B187" i="1"/>
  <c r="G186" i="1"/>
  <c r="F186" i="1"/>
  <c r="D186" i="1"/>
  <c r="C186" i="1"/>
  <c r="B186" i="1"/>
  <c r="G185" i="1"/>
  <c r="F185" i="1"/>
  <c r="D185" i="1"/>
  <c r="C185" i="1"/>
  <c r="B185" i="1"/>
  <c r="G184" i="1"/>
  <c r="F184" i="1"/>
  <c r="D184" i="1"/>
  <c r="C184" i="1"/>
  <c r="B184" i="1"/>
  <c r="F183" i="1"/>
  <c r="D183" i="1"/>
  <c r="C183" i="1"/>
  <c r="B183" i="1"/>
  <c r="G182" i="1"/>
  <c r="F182" i="1"/>
  <c r="D182" i="1"/>
  <c r="C182" i="1"/>
  <c r="B182" i="1"/>
  <c r="G181" i="1"/>
  <c r="F181" i="1"/>
  <c r="D181" i="1"/>
  <c r="C181" i="1"/>
  <c r="B181" i="1"/>
  <c r="G180" i="1"/>
  <c r="F180" i="1"/>
  <c r="D180" i="1"/>
  <c r="C180" i="1"/>
  <c r="B180" i="1"/>
  <c r="G179" i="1"/>
  <c r="F179" i="1"/>
  <c r="D179" i="1"/>
  <c r="C179" i="1"/>
  <c r="B179" i="1"/>
  <c r="G178" i="1"/>
  <c r="F178" i="1"/>
  <c r="D178" i="1"/>
  <c r="C178" i="1"/>
  <c r="B178" i="1"/>
  <c r="G177" i="1"/>
  <c r="D177" i="1"/>
  <c r="C177" i="1"/>
  <c r="G175" i="1"/>
  <c r="D175" i="1"/>
  <c r="C175" i="1"/>
  <c r="B175" i="1"/>
  <c r="G174" i="1"/>
  <c r="F174" i="1"/>
  <c r="D174" i="1"/>
  <c r="C174" i="1"/>
  <c r="B174" i="1"/>
  <c r="G173" i="1"/>
  <c r="F173" i="1"/>
  <c r="D173" i="1"/>
  <c r="C173" i="1"/>
  <c r="B173" i="1"/>
  <c r="G172" i="1"/>
  <c r="F172" i="1"/>
  <c r="D172" i="1"/>
  <c r="C172" i="1"/>
  <c r="B172" i="1"/>
  <c r="G171" i="1"/>
  <c r="F171" i="1"/>
  <c r="D171" i="1"/>
  <c r="C171" i="1"/>
  <c r="B171" i="1"/>
  <c r="G170" i="1"/>
  <c r="F170" i="1"/>
  <c r="D170" i="1"/>
  <c r="C170" i="1"/>
  <c r="B170" i="1"/>
  <c r="G169" i="1"/>
  <c r="D169" i="1"/>
  <c r="C169" i="1"/>
  <c r="B169" i="1"/>
  <c r="G168" i="1"/>
  <c r="D168" i="1"/>
  <c r="C168" i="1"/>
  <c r="B168" i="1"/>
  <c r="G167" i="1"/>
  <c r="F167" i="1"/>
  <c r="D167" i="1"/>
  <c r="C167" i="1"/>
  <c r="B167" i="1"/>
  <c r="G166" i="1"/>
  <c r="F166" i="1"/>
  <c r="D166" i="1"/>
  <c r="C166" i="1"/>
  <c r="B166" i="1"/>
  <c r="G165" i="1"/>
  <c r="D165" i="1"/>
  <c r="C165" i="1"/>
  <c r="B165" i="1"/>
  <c r="G164" i="1"/>
  <c r="F164" i="1"/>
  <c r="D164" i="1"/>
  <c r="C164" i="1"/>
  <c r="B164" i="1"/>
  <c r="G163" i="1"/>
  <c r="D163" i="1"/>
  <c r="C163" i="1"/>
  <c r="B163" i="1"/>
  <c r="G162" i="1"/>
  <c r="F162" i="1"/>
  <c r="D162" i="1"/>
  <c r="C162" i="1"/>
  <c r="B162" i="1"/>
  <c r="G161" i="1"/>
  <c r="F161" i="1"/>
  <c r="D161" i="1"/>
  <c r="C161" i="1"/>
  <c r="B161" i="1"/>
  <c r="G160" i="1"/>
  <c r="D160" i="1"/>
  <c r="C160" i="1"/>
  <c r="B160" i="1"/>
  <c r="G159" i="1"/>
  <c r="F159" i="1"/>
  <c r="D159" i="1"/>
  <c r="C159" i="1"/>
  <c r="B159" i="1"/>
  <c r="G158" i="1"/>
  <c r="F158" i="1"/>
  <c r="D158" i="1"/>
  <c r="C158" i="1"/>
  <c r="B158" i="1"/>
  <c r="G157" i="1"/>
  <c r="F157" i="1"/>
  <c r="D157" i="1"/>
  <c r="C157" i="1"/>
  <c r="B157" i="1"/>
  <c r="G156" i="1"/>
  <c r="F156" i="1"/>
  <c r="D156" i="1"/>
  <c r="C156" i="1"/>
  <c r="B156" i="1"/>
  <c r="G155" i="1"/>
  <c r="D155" i="1"/>
  <c r="C155" i="1"/>
  <c r="B155" i="1"/>
  <c r="G153" i="1"/>
  <c r="F153" i="1"/>
  <c r="D153" i="1"/>
  <c r="C153" i="1"/>
  <c r="B153" i="1"/>
  <c r="G152" i="1"/>
  <c r="F152" i="1"/>
  <c r="D152" i="1"/>
  <c r="C152" i="1"/>
  <c r="B152" i="1"/>
  <c r="G151" i="1"/>
  <c r="F151" i="1"/>
  <c r="D151" i="1"/>
  <c r="C151" i="1"/>
  <c r="B151" i="1"/>
  <c r="G149" i="1"/>
  <c r="F149" i="1"/>
  <c r="D149" i="1"/>
  <c r="C149" i="1"/>
  <c r="G148" i="1"/>
  <c r="F148" i="1"/>
  <c r="D148" i="1"/>
  <c r="C148" i="1"/>
  <c r="B148" i="1"/>
  <c r="G147" i="1"/>
  <c r="F147" i="1"/>
  <c r="D147" i="1"/>
  <c r="C147" i="1"/>
  <c r="B147" i="1"/>
  <c r="G146" i="1"/>
  <c r="F146" i="1"/>
  <c r="D146" i="1"/>
  <c r="C146" i="1"/>
  <c r="B146" i="1"/>
  <c r="G145" i="1"/>
  <c r="F145" i="1"/>
  <c r="D145" i="1"/>
  <c r="C145" i="1"/>
  <c r="B145" i="1"/>
  <c r="G144" i="1"/>
  <c r="F144" i="1"/>
  <c r="D144" i="1"/>
  <c r="C144" i="1"/>
  <c r="B144" i="1"/>
  <c r="G143" i="1"/>
  <c r="F143" i="1"/>
  <c r="D143" i="1"/>
  <c r="C143" i="1"/>
  <c r="B143" i="1"/>
  <c r="G141" i="1"/>
  <c r="D141" i="1"/>
  <c r="C141" i="1"/>
  <c r="B141" i="1"/>
  <c r="G140" i="1"/>
  <c r="F140" i="1"/>
  <c r="D140" i="1"/>
  <c r="C140" i="1"/>
  <c r="B140" i="1"/>
  <c r="F139" i="1"/>
  <c r="D139" i="1"/>
  <c r="C139" i="1"/>
  <c r="G138" i="1"/>
  <c r="F138" i="1"/>
  <c r="D138" i="1"/>
  <c r="C138" i="1"/>
  <c r="B138" i="1"/>
  <c r="G137" i="1"/>
  <c r="F137" i="1"/>
  <c r="D137" i="1"/>
  <c r="C137" i="1"/>
  <c r="B137" i="1"/>
  <c r="G136" i="1"/>
  <c r="F136" i="1"/>
  <c r="D136" i="1"/>
  <c r="C136" i="1"/>
  <c r="B136" i="1"/>
  <c r="G134" i="1"/>
  <c r="F134" i="1"/>
  <c r="C134" i="1"/>
  <c r="B134" i="1"/>
  <c r="G133" i="1"/>
  <c r="F133" i="1"/>
  <c r="D133" i="1"/>
  <c r="C133" i="1"/>
  <c r="B133" i="1"/>
  <c r="G132" i="1"/>
  <c r="F132" i="1"/>
  <c r="D132" i="1"/>
  <c r="C132" i="1"/>
  <c r="B132" i="1"/>
  <c r="F131" i="1"/>
  <c r="D131" i="1"/>
  <c r="C131" i="1"/>
  <c r="B131" i="1"/>
  <c r="G129" i="1"/>
  <c r="F129" i="1"/>
  <c r="D129" i="1"/>
  <c r="C129" i="1"/>
  <c r="B129" i="1"/>
  <c r="G128" i="1"/>
  <c r="F128" i="1"/>
  <c r="D128" i="1"/>
  <c r="C128" i="1"/>
  <c r="B128" i="1"/>
  <c r="G126" i="1"/>
  <c r="F126" i="1"/>
  <c r="D126" i="1"/>
  <c r="C126" i="1"/>
  <c r="B126" i="1"/>
  <c r="G125" i="1"/>
  <c r="F125" i="1"/>
  <c r="D125" i="1"/>
  <c r="C125" i="1"/>
  <c r="B125" i="1"/>
  <c r="G124" i="1"/>
  <c r="F124" i="1"/>
  <c r="D124" i="1"/>
  <c r="C124" i="1"/>
  <c r="B124" i="1"/>
  <c r="G122" i="1"/>
  <c r="F122" i="1"/>
  <c r="D122" i="1"/>
  <c r="C122" i="1"/>
  <c r="B122" i="1"/>
  <c r="G121" i="1"/>
  <c r="F121" i="1"/>
  <c r="D121" i="1"/>
  <c r="C121" i="1"/>
  <c r="B121" i="1"/>
  <c r="G120" i="1"/>
  <c r="F120" i="1"/>
  <c r="D120" i="1"/>
  <c r="C120" i="1"/>
  <c r="B120" i="1"/>
  <c r="G119" i="1"/>
  <c r="F119" i="1"/>
  <c r="D119" i="1"/>
  <c r="C119" i="1"/>
  <c r="G118" i="1"/>
  <c r="F118" i="1"/>
  <c r="D118" i="1"/>
  <c r="C118" i="1"/>
  <c r="B118" i="1"/>
  <c r="G117" i="1"/>
  <c r="F117" i="1"/>
  <c r="D117" i="1"/>
  <c r="C117" i="1"/>
  <c r="B117" i="1"/>
  <c r="G116" i="1"/>
  <c r="F116" i="1"/>
  <c r="D116" i="1"/>
  <c r="C116" i="1"/>
  <c r="B116" i="1"/>
  <c r="G115" i="1"/>
  <c r="F115" i="1"/>
  <c r="D115" i="1"/>
  <c r="C115" i="1"/>
  <c r="B115" i="1"/>
  <c r="G114" i="1"/>
  <c r="F114" i="1"/>
  <c r="D114" i="1"/>
  <c r="C114" i="1"/>
  <c r="B114" i="1"/>
  <c r="G113" i="1"/>
  <c r="F113" i="1"/>
  <c r="D113" i="1"/>
  <c r="C113" i="1"/>
  <c r="B113" i="1"/>
  <c r="G112" i="1"/>
  <c r="F112" i="1"/>
  <c r="D112" i="1"/>
  <c r="C112" i="1"/>
  <c r="B112" i="1"/>
  <c r="G111" i="1"/>
  <c r="F111" i="1"/>
  <c r="D111" i="1"/>
  <c r="C111" i="1"/>
  <c r="B111" i="1"/>
  <c r="G110" i="1"/>
  <c r="F110" i="1"/>
  <c r="D110" i="1"/>
  <c r="C110" i="1"/>
  <c r="B110" i="1"/>
  <c r="G109" i="1"/>
  <c r="F109" i="1"/>
  <c r="F108" i="1" s="1"/>
  <c r="D109" i="1"/>
  <c r="C109" i="1"/>
  <c r="B109" i="1"/>
  <c r="G108" i="1"/>
  <c r="D108" i="1"/>
  <c r="C108" i="1"/>
  <c r="B108" i="1"/>
  <c r="G107" i="1"/>
  <c r="F107" i="1"/>
  <c r="D107" i="1"/>
  <c r="C107" i="1"/>
  <c r="B107" i="1"/>
  <c r="G106" i="1"/>
  <c r="F106" i="1"/>
  <c r="D106" i="1"/>
  <c r="C106" i="1"/>
  <c r="B106" i="1"/>
  <c r="G105" i="1"/>
  <c r="F105" i="1"/>
  <c r="D105" i="1"/>
  <c r="C105" i="1"/>
  <c r="B105" i="1"/>
  <c r="G104" i="1"/>
  <c r="F104" i="1"/>
  <c r="D104" i="1"/>
  <c r="C104" i="1"/>
  <c r="B104" i="1"/>
  <c r="G103" i="1"/>
  <c r="F103" i="1"/>
  <c r="D103" i="1"/>
  <c r="C103" i="1"/>
  <c r="B103" i="1"/>
  <c r="G102" i="1"/>
  <c r="F102" i="1"/>
  <c r="D102" i="1"/>
  <c r="C102" i="1"/>
  <c r="B102" i="1"/>
  <c r="G101" i="1"/>
  <c r="F101" i="1"/>
  <c r="D101" i="1"/>
  <c r="C101" i="1"/>
  <c r="B101" i="1"/>
  <c r="G100" i="1"/>
  <c r="F100" i="1"/>
  <c r="D100" i="1"/>
  <c r="C100" i="1"/>
  <c r="G99" i="1"/>
  <c r="F99" i="1"/>
  <c r="D99" i="1"/>
  <c r="C99" i="1"/>
  <c r="B99" i="1"/>
  <c r="G96" i="1"/>
  <c r="F96" i="1"/>
  <c r="D96" i="1"/>
  <c r="C96" i="1"/>
  <c r="B96" i="1"/>
  <c r="G95" i="1"/>
  <c r="F95" i="1"/>
  <c r="D95" i="1"/>
  <c r="C95" i="1"/>
  <c r="B95" i="1"/>
  <c r="G93" i="1"/>
  <c r="F93" i="1"/>
  <c r="D93" i="1"/>
  <c r="C93" i="1"/>
  <c r="B93" i="1"/>
  <c r="G92" i="1"/>
  <c r="F92" i="1"/>
  <c r="D92" i="1"/>
  <c r="C92" i="1"/>
  <c r="B92" i="1"/>
  <c r="G91" i="1"/>
  <c r="F91" i="1"/>
  <c r="D91" i="1"/>
  <c r="C91" i="1"/>
  <c r="B91" i="1"/>
  <c r="G90" i="1"/>
  <c r="F90" i="1"/>
  <c r="D90" i="1"/>
  <c r="C90" i="1"/>
  <c r="B90" i="1"/>
  <c r="G89" i="1"/>
  <c r="F89" i="1"/>
  <c r="D89" i="1"/>
  <c r="C89" i="1"/>
  <c r="B89" i="1"/>
  <c r="G88" i="1"/>
  <c r="F88" i="1"/>
  <c r="D88" i="1"/>
  <c r="C88" i="1"/>
  <c r="B88" i="1"/>
  <c r="F87" i="1"/>
  <c r="D87" i="1"/>
  <c r="C87" i="1"/>
  <c r="B87" i="1"/>
  <c r="F86" i="1"/>
  <c r="C86" i="1"/>
  <c r="B86" i="1"/>
  <c r="F82" i="1"/>
  <c r="D82" i="1"/>
  <c r="C82" i="1"/>
  <c r="B82" i="1"/>
  <c r="G81" i="1"/>
  <c r="F81" i="1"/>
  <c r="D81" i="1"/>
  <c r="C81" i="1"/>
  <c r="B81" i="1"/>
  <c r="G80" i="1"/>
  <c r="F80" i="1"/>
  <c r="D80" i="1"/>
  <c r="C80" i="1"/>
  <c r="B80" i="1"/>
  <c r="G79" i="1"/>
  <c r="F79" i="1"/>
  <c r="D79" i="1"/>
  <c r="C79" i="1"/>
  <c r="B79" i="1"/>
  <c r="G78" i="1"/>
  <c r="F78" i="1"/>
  <c r="D78" i="1"/>
  <c r="C78" i="1"/>
  <c r="B78" i="1"/>
  <c r="G77" i="1"/>
  <c r="F77" i="1"/>
  <c r="D77" i="1"/>
  <c r="C77" i="1"/>
  <c r="B77" i="1"/>
  <c r="G76" i="1"/>
  <c r="F76" i="1"/>
  <c r="D76" i="1"/>
  <c r="C76" i="1"/>
  <c r="B76" i="1"/>
  <c r="G75" i="1"/>
  <c r="F75" i="1"/>
  <c r="D75" i="1"/>
  <c r="C75" i="1"/>
  <c r="B75" i="1"/>
  <c r="G74" i="1"/>
  <c r="D74" i="1"/>
  <c r="C74" i="1"/>
  <c r="B74" i="1"/>
  <c r="G73" i="1"/>
  <c r="F73" i="1"/>
  <c r="D73" i="1"/>
  <c r="C73" i="1"/>
  <c r="B73" i="1"/>
  <c r="G72" i="1"/>
  <c r="F72" i="1"/>
  <c r="D72" i="1"/>
  <c r="C72" i="1"/>
  <c r="B72" i="1"/>
  <c r="G71" i="1"/>
  <c r="F71" i="1"/>
  <c r="D71" i="1"/>
  <c r="C71" i="1"/>
  <c r="B71" i="1"/>
  <c r="G70" i="1"/>
  <c r="F70" i="1"/>
  <c r="D70" i="1"/>
  <c r="C70" i="1"/>
  <c r="B70" i="1"/>
  <c r="G69" i="1"/>
  <c r="F69" i="1"/>
  <c r="D69" i="1"/>
  <c r="C69" i="1"/>
  <c r="B69" i="1"/>
  <c r="G68" i="1"/>
  <c r="F68" i="1"/>
  <c r="D68" i="1"/>
  <c r="C68" i="1"/>
  <c r="B68" i="1"/>
  <c r="G67" i="1"/>
  <c r="F67" i="1"/>
  <c r="D67" i="1"/>
  <c r="C67" i="1"/>
  <c r="B67" i="1"/>
  <c r="G66" i="1"/>
  <c r="D66" i="1"/>
  <c r="C66" i="1"/>
  <c r="B66" i="1"/>
  <c r="G65" i="1"/>
  <c r="F65" i="1"/>
  <c r="D65" i="1"/>
  <c r="C65" i="1"/>
  <c r="B65" i="1"/>
  <c r="G64" i="1"/>
  <c r="F64" i="1"/>
  <c r="D64" i="1"/>
  <c r="C64" i="1"/>
  <c r="B64" i="1"/>
  <c r="G63" i="1"/>
  <c r="F63" i="1"/>
  <c r="D63" i="1"/>
  <c r="C63" i="1"/>
  <c r="B63" i="1"/>
  <c r="G62" i="1"/>
  <c r="F62" i="1"/>
  <c r="D62" i="1"/>
  <c r="C62" i="1"/>
  <c r="B62" i="1"/>
  <c r="G61" i="1"/>
  <c r="F61" i="1"/>
  <c r="D61" i="1"/>
  <c r="C61" i="1"/>
  <c r="G59" i="1"/>
  <c r="F59" i="1"/>
  <c r="D59" i="1"/>
  <c r="C59" i="1"/>
  <c r="B59" i="1"/>
  <c r="G58" i="1"/>
  <c r="F58" i="1"/>
  <c r="D58" i="1"/>
  <c r="C58" i="1"/>
  <c r="B58" i="1"/>
  <c r="G57" i="1"/>
  <c r="F57" i="1"/>
  <c r="D57" i="1"/>
  <c r="C57" i="1"/>
  <c r="B57" i="1"/>
  <c r="G56" i="1"/>
  <c r="F56" i="1"/>
  <c r="D56" i="1"/>
  <c r="C56" i="1"/>
  <c r="B56" i="1"/>
  <c r="G54" i="1"/>
  <c r="F54" i="1"/>
  <c r="D54" i="1"/>
  <c r="C54" i="1"/>
  <c r="G53" i="1"/>
  <c r="F53" i="1"/>
  <c r="D53" i="1"/>
  <c r="C53" i="1"/>
  <c r="B53" i="1"/>
  <c r="G51" i="1"/>
  <c r="F51" i="1"/>
  <c r="D51" i="1"/>
  <c r="C51" i="1"/>
  <c r="B51" i="1"/>
  <c r="G50" i="1"/>
  <c r="F50" i="1"/>
  <c r="D50" i="1"/>
  <c r="C50" i="1"/>
  <c r="B50" i="1"/>
  <c r="G49" i="1"/>
  <c r="D49" i="1"/>
  <c r="C49" i="1"/>
  <c r="B49" i="1"/>
  <c r="F46" i="1"/>
  <c r="D46" i="1"/>
  <c r="C46" i="1"/>
  <c r="B46" i="1"/>
  <c r="G45" i="1"/>
  <c r="F45" i="1"/>
  <c r="D45" i="1"/>
  <c r="C45" i="1"/>
  <c r="B45" i="1"/>
  <c r="G44" i="1"/>
  <c r="F44" i="1"/>
  <c r="F66" i="1" s="1"/>
  <c r="F74" i="1" s="1"/>
  <c r="D44" i="1"/>
  <c r="C44" i="1"/>
  <c r="B44" i="1"/>
  <c r="G42" i="1"/>
  <c r="F42" i="1"/>
  <c r="D42" i="1"/>
  <c r="C42" i="1"/>
  <c r="B42" i="1"/>
  <c r="G41" i="1"/>
  <c r="D41" i="1"/>
  <c r="C41" i="1"/>
  <c r="B41" i="1"/>
  <c r="G40" i="1"/>
  <c r="F40" i="1"/>
  <c r="D40" i="1"/>
  <c r="C40" i="1"/>
  <c r="B40" i="1"/>
  <c r="G39" i="1"/>
  <c r="F39" i="1"/>
  <c r="D39" i="1"/>
  <c r="C39" i="1"/>
  <c r="B39" i="1"/>
  <c r="G38" i="1"/>
  <c r="F38" i="1"/>
  <c r="D38" i="1"/>
  <c r="C38" i="1"/>
  <c r="B38" i="1"/>
  <c r="G37" i="1"/>
  <c r="F37" i="1"/>
  <c r="D37" i="1"/>
  <c r="C37" i="1"/>
  <c r="B37" i="1"/>
  <c r="G36" i="1"/>
  <c r="F36" i="1"/>
  <c r="D36" i="1"/>
  <c r="C36" i="1"/>
  <c r="B36" i="1"/>
  <c r="G35" i="1"/>
  <c r="F35" i="1"/>
  <c r="D35" i="1"/>
  <c r="C35" i="1"/>
  <c r="B35" i="1"/>
  <c r="G34" i="1"/>
  <c r="F34" i="1"/>
  <c r="D34" i="1"/>
  <c r="C34" i="1"/>
  <c r="B34" i="1"/>
  <c r="G33" i="1"/>
  <c r="D33" i="1"/>
  <c r="C33" i="1"/>
  <c r="B33" i="1"/>
  <c r="G32" i="1"/>
  <c r="D32" i="1"/>
  <c r="C32" i="1"/>
  <c r="B32" i="1"/>
  <c r="G31" i="1"/>
  <c r="F31" i="1"/>
  <c r="D31" i="1"/>
  <c r="C31" i="1"/>
  <c r="B31" i="1"/>
  <c r="G30" i="1"/>
  <c r="F30" i="1"/>
  <c r="D30" i="1"/>
  <c r="C30" i="1"/>
  <c r="B30" i="1"/>
  <c r="G28" i="1"/>
  <c r="F28" i="1"/>
  <c r="D28" i="1"/>
  <c r="C28" i="1"/>
  <c r="B28" i="1"/>
  <c r="G27" i="1"/>
  <c r="F27" i="1"/>
  <c r="D27" i="1"/>
  <c r="C27" i="1"/>
  <c r="B27" i="1"/>
  <c r="G26" i="1"/>
  <c r="F26" i="1"/>
  <c r="D26" i="1"/>
  <c r="C26" i="1"/>
  <c r="B26" i="1"/>
  <c r="G25" i="1"/>
  <c r="F25" i="1"/>
  <c r="D25" i="1"/>
  <c r="C25" i="1"/>
  <c r="B25" i="1"/>
  <c r="G24" i="1"/>
  <c r="F24" i="1"/>
  <c r="D24" i="1"/>
  <c r="C24" i="1"/>
  <c r="G23" i="1"/>
  <c r="D23" i="1"/>
  <c r="C23" i="1"/>
  <c r="B23" i="1"/>
  <c r="G22" i="1"/>
  <c r="F22" i="1"/>
  <c r="D22" i="1"/>
  <c r="C22" i="1"/>
  <c r="B22" i="1"/>
  <c r="G21" i="1"/>
  <c r="F21" i="1"/>
  <c r="D21" i="1"/>
  <c r="C21" i="1"/>
  <c r="B21" i="1"/>
  <c r="G20" i="1"/>
  <c r="F20" i="1"/>
  <c r="D20" i="1"/>
  <c r="C20" i="1"/>
  <c r="B20" i="1"/>
  <c r="G19" i="1"/>
  <c r="F19" i="1"/>
  <c r="D19" i="1"/>
  <c r="C19" i="1"/>
  <c r="G18" i="1"/>
  <c r="F18" i="1"/>
  <c r="D18" i="1"/>
  <c r="C18" i="1"/>
  <c r="G17" i="1"/>
  <c r="F17" i="1"/>
  <c r="D17" i="1"/>
  <c r="C17" i="1"/>
  <c r="B17" i="1"/>
  <c r="G16" i="1"/>
  <c r="F16" i="1"/>
  <c r="D16" i="1"/>
  <c r="C16" i="1"/>
  <c r="B16" i="1"/>
  <c r="G15" i="1"/>
  <c r="F15" i="1"/>
  <c r="D15" i="1"/>
  <c r="C15" i="1"/>
  <c r="B15" i="1"/>
  <c r="G14" i="1"/>
  <c r="F14" i="1"/>
  <c r="C14" i="1"/>
  <c r="B14" i="1"/>
  <c r="G13" i="1"/>
  <c r="F13" i="1"/>
  <c r="D13" i="1"/>
  <c r="C13" i="1"/>
  <c r="B13" i="1"/>
  <c r="G12" i="1"/>
  <c r="F12" i="1"/>
  <c r="C12" i="1"/>
  <c r="B12" i="1"/>
  <c r="G11" i="1"/>
  <c r="F11" i="1"/>
  <c r="D11" i="1"/>
  <c r="C11" i="1"/>
  <c r="B11" i="1"/>
  <c r="G10" i="1"/>
  <c r="F10" i="1"/>
  <c r="D10" i="1"/>
  <c r="C10" i="1"/>
  <c r="B10" i="1"/>
  <c r="G9" i="1"/>
  <c r="F9" i="1"/>
  <c r="D9" i="1"/>
  <c r="C9" i="1"/>
  <c r="B9" i="1"/>
  <c r="G7" i="1"/>
  <c r="F7" i="1"/>
  <c r="D7" i="1"/>
  <c r="C7" i="1"/>
  <c r="B7" i="1"/>
  <c r="G5" i="1"/>
  <c r="F5" i="1"/>
  <c r="D5" i="1"/>
  <c r="C5" i="1"/>
  <c r="B5" i="1"/>
  <c r="A5" i="1"/>
  <c r="G4" i="1"/>
  <c r="F4" i="1"/>
  <c r="D4" i="1"/>
  <c r="C4" i="1"/>
  <c r="B4" i="1"/>
  <c r="G3" i="1"/>
  <c r="D3" i="1"/>
  <c r="C3" i="1"/>
  <c r="B3" i="1"/>
  <c r="G2" i="1"/>
  <c r="F2" i="1"/>
  <c r="D2" i="1"/>
  <c r="C2" i="1"/>
  <c r="B2" i="1"/>
</calcChain>
</file>

<file path=xl/sharedStrings.xml><?xml version="1.0" encoding="utf-8"?>
<sst xmlns="http://schemas.openxmlformats.org/spreadsheetml/2006/main" count="334" uniqueCount="328">
  <si>
    <t>Red.br.</t>
  </si>
  <si>
    <t>Mail adresa, web adresa</t>
  </si>
  <si>
    <t>Kulturno umjetničko djelovanje, organizacija manifestacija u oblasti folklora</t>
  </si>
  <si>
    <t>Udruženje Likovnih umjetnika Tuzlanskog kantona</t>
  </si>
  <si>
    <t>Nisad Hamzić</t>
  </si>
  <si>
    <t>Soni trg 6</t>
  </si>
  <si>
    <t>Podsticaj razvoja i unaprijeđenja likovne kulture i umjetnosti</t>
  </si>
  <si>
    <t>Jevrejska 66</t>
  </si>
  <si>
    <t>Udruženje građana Draft teatar</t>
  </si>
  <si>
    <t>bosfam@bih.net.ba                                    https://bosfam.ba</t>
  </si>
  <si>
    <t>tz-amica@tz-amica.org      https://tuzlanskaamica.ba</t>
  </si>
  <si>
    <t>kucaplamenamira@gmail.com               www.kpm.ba</t>
  </si>
  <si>
    <t>udruzenjemladituzle@gmail.com                       www.mladituzle.org</t>
  </si>
  <si>
    <t>info@tff.ba                                   www.magicfactory.ba</t>
  </si>
  <si>
    <t>ervin.plejade@gmail.com                                  plejade.blogger.ba</t>
  </si>
  <si>
    <t>info@akustikum.org                                     akustikum.org</t>
  </si>
  <si>
    <t>Prikupljanje arhivske građe, kulturno-društveno angažovanje i organizacija kulturnih i sportskih manifestacija</t>
  </si>
  <si>
    <t>info@legeartis.ba                                                       www.legeartis.ba</t>
  </si>
  <si>
    <t>maliprinc@bih.net.ba                                                        maliprinc.ba</t>
  </si>
  <si>
    <t>logos@logos.org.ba                                          logos.org.ba/kontakt</t>
  </si>
  <si>
    <t>Naučno-umjetničko udruženje Labaratorium</t>
  </si>
  <si>
    <t>ug.identitet@gmail.com      www.vijesti.me/tag/udruzenje-gradana-identitet</t>
  </si>
  <si>
    <t>erazmo@erazmo.ba                                www.erazmo.ba</t>
  </si>
  <si>
    <t>osmijeh1@gmail.com                           www.osmijeh.org</t>
  </si>
  <si>
    <t>admir.cavalic@yahoo.com                              multi.ba</t>
  </si>
  <si>
    <t>Udruženje "Epski događaj"</t>
  </si>
  <si>
    <t>Ivan Buro</t>
  </si>
  <si>
    <t>Miroslava Krleže 25</t>
  </si>
  <si>
    <t>Organizacija kulturno-umjetničkih, zabavnih, sportskih i animacijskih programa</t>
  </si>
  <si>
    <t>Studentsko vijeće Ekonomskog fakulteta u Tuzli</t>
  </si>
  <si>
    <t>Ahmet Bulić</t>
  </si>
  <si>
    <t>Univerzitetska 8</t>
  </si>
  <si>
    <t>asef@untz.ba</t>
  </si>
  <si>
    <t>Afirmacija svih pozitivnih, kulturnih, naučnih, intelektualnih i civilizacijskih vrijednosti</t>
  </si>
  <si>
    <t>Udruženja žena romkinja Bolja budućnost</t>
  </si>
  <si>
    <t>info@bolja-buducnost.org                                  https://bolja-buducnost.org</t>
  </si>
  <si>
    <t>info@ugip-tz.ba                                       www.ugip-tz.ba/html</t>
  </si>
  <si>
    <t xml:space="preserve"> ekozelen@bih.net.ba                           ekozelenituzla.weebly.com/eko-zeleni.html</t>
  </si>
  <si>
    <t xml:space="preserve"> dzemila.agic@bih.net.ba                  ekologija.ba</t>
  </si>
  <si>
    <t>ug.ekosol@gmail.com                                      www.ekosol.ba</t>
  </si>
  <si>
    <t>ugovianature@gmail.com</t>
  </si>
  <si>
    <t xml:space="preserve">vivezene@bih.net.ba                                    www.vivezene.ba </t>
  </si>
  <si>
    <t>prijateljice@bih.net.ba                   prijateljice.org</t>
  </si>
  <si>
    <t>info@amicaeduca.ba                          www.amicaeduca.ba</t>
  </si>
  <si>
    <t>Informativni centar za osobe sa invaliditetom "Lotos"</t>
  </si>
  <si>
    <t>distmioblast@gmail.com             https://udtk.org</t>
  </si>
  <si>
    <t>tk.fenix@bih.net.ba                            https://tkfenix.ba</t>
  </si>
  <si>
    <t>koracinade@hotmail.com           www.koracinade.ba</t>
  </si>
  <si>
    <t>udruzenjeduga@yahoo.com                 udruzenjeduga.ba</t>
  </si>
  <si>
    <t>ak.tuzla@gmail.com       aeroklubtuzla.ba</t>
  </si>
  <si>
    <t>kuglaskiklub@kksloboda.ba www.kksloboda.ba</t>
  </si>
  <si>
    <t>sportski_savez@bih.net.ba        www.sportskisavez_tuzla.com.ba</t>
  </si>
  <si>
    <t>Gradski nogometni savez Grada Tuzla</t>
  </si>
  <si>
    <t>tuzamk@bih.net.ba        www.tuzamk.ba</t>
  </si>
  <si>
    <t>akslobodatehnograd@gmail.com     akslobodatehnograd.ba</t>
  </si>
  <si>
    <t>kbs.tuzla@bih.net.ba       www.kbstuzla.co.ba</t>
  </si>
  <si>
    <t>info@flektomcat.ba            flektomcat.ba</t>
  </si>
  <si>
    <t>pkzmaj@gmail.com           www.pkzmaj.com</t>
  </si>
  <si>
    <t>okksloboda@outlook.com          sloboda.ba</t>
  </si>
  <si>
    <t>so_bih@yahoo.com          www.sobih.org</t>
  </si>
  <si>
    <t>usd@untz.ba                          www.sport.untz.ba</t>
  </si>
  <si>
    <t>kklions.tuzla@gmail.com        www.kklions.com.ba</t>
  </si>
  <si>
    <t>Kosarkaski klub "ABC BASKET"</t>
  </si>
  <si>
    <t>Podsticajna bavljenje sportom i razvoj košarke</t>
  </si>
  <si>
    <t>info@karateklubdo.ba         karateklubdo.ba</t>
  </si>
  <si>
    <t>fkproleter1978@gmail.com      www.localgymsandfitness.com</t>
  </si>
  <si>
    <t>arktuzla@arktuzla.ba          arktuzla.ba</t>
  </si>
  <si>
    <t>zoran.jovanovic1959@yahoo.com</t>
  </si>
  <si>
    <t>Jakub Belkić</t>
  </si>
  <si>
    <t>Organizovanje i  udruživanje penzionera, rad na unaprijeđenju njihovih prava</t>
  </si>
  <si>
    <t>hug.zemd@bih.net.ba zemljadjece.orga</t>
  </si>
  <si>
    <t>tuzla@ckfbih.ba         crvenikriztuzla.ba</t>
  </si>
  <si>
    <t>fondtz@fondacijatz.org          www.fondacijatz.org</t>
  </si>
  <si>
    <t>ckkanttz@bih.net.ba       cktk.org</t>
  </si>
  <si>
    <t xml:space="preserve">nerda@nerda.ba               www.nerda.ba </t>
  </si>
  <si>
    <t>crp@bih.net.ba                            crp.org.ba</t>
  </si>
  <si>
    <t>Edukacije iz oblasti industrijske robotike</t>
  </si>
  <si>
    <t>Edukacije i učešće na takmičenjima</t>
  </si>
  <si>
    <t>agora@agoracentar.org    agoracentar.org</t>
  </si>
  <si>
    <t>preporodtuzla@gmail.com</t>
  </si>
  <si>
    <t>mujesira.haman@gmail.com</t>
  </si>
  <si>
    <t>flamencotuzla@gmail.com</t>
  </si>
  <si>
    <t>usrggf.tuzla@gmail.com</t>
  </si>
  <si>
    <t>prosvjetatuzla@gmail.com</t>
  </si>
  <si>
    <t>tamateatar@hotmail.com</t>
  </si>
  <si>
    <t>bhcrafts@bih.net.ba</t>
  </si>
  <si>
    <t>hkd.napredak.tz@bih.net.ba</t>
  </si>
  <si>
    <t>draftteatar@gmail.com</t>
  </si>
  <si>
    <t>sabinasisic64@gmail.com</t>
  </si>
  <si>
    <t>marica.petrovic1@bih.net.ba</t>
  </si>
  <si>
    <t>edina.seleskovic@gmail.com    otvorenamreza.kameleon.ba</t>
  </si>
  <si>
    <t>daztk.tz@gmail.com</t>
  </si>
  <si>
    <t>kreativa.tz@gmail.com</t>
  </si>
  <si>
    <t>tuzlanski_tamburasi@yahoo.com</t>
  </si>
  <si>
    <t>avpromansa@gmail.com</t>
  </si>
  <si>
    <t>damidejo@yahoo.com</t>
  </si>
  <si>
    <t>ansambliskre@yahoo.com</t>
  </si>
  <si>
    <t>zeljko.tomic@umparselodubrave.com</t>
  </si>
  <si>
    <t>ukudzv.ceric@hotmail.com</t>
  </si>
  <si>
    <t>udruzenje.manevarac@gmail.com</t>
  </si>
  <si>
    <t>fondsolidarnosti@yahoo.com</t>
  </si>
  <si>
    <t>fibra@bih.net.ba</t>
  </si>
  <si>
    <t>info@mkgeargrinder.com</t>
  </si>
  <si>
    <t>aldijana982@gmail.com</t>
  </si>
  <si>
    <t>labaratorium.tk@gmail.com</t>
  </si>
  <si>
    <t>brcinovic.sonja@hotmail.com</t>
  </si>
  <si>
    <t>motoklubtuzla@gmail.com</t>
  </si>
  <si>
    <t>sretnodijetetuzla@gmail.com</t>
  </si>
  <si>
    <t>djecijihor.slavuj@gmail.com</t>
  </si>
  <si>
    <t>adpolaris.tz@gmail.com</t>
  </si>
  <si>
    <t>kud.pasci@gmail.com</t>
  </si>
  <si>
    <t>kapetanovicesma@gmail.com</t>
  </si>
  <si>
    <t>barbara.pavljasevic@gmail.com</t>
  </si>
  <si>
    <t>amela_h@yahoo.com</t>
  </si>
  <si>
    <t>azra@temporanova.org</t>
  </si>
  <si>
    <t>upm@toldart.com</t>
  </si>
  <si>
    <t>dijanatz@yahoo.com</t>
  </si>
  <si>
    <t>revolt.tuzla@gmail.com</t>
  </si>
  <si>
    <t>kreativnirazvoj@gmail.com</t>
  </si>
  <si>
    <t>fproljece@hotmail.com</t>
  </si>
  <si>
    <t>begic.sejfo@gmail.com</t>
  </si>
  <si>
    <t>fahro87@hotmail.com</t>
  </si>
  <si>
    <t>mureslovicsuad@gmail.com</t>
  </si>
  <si>
    <t>supervijece@gmailcom</t>
  </si>
  <si>
    <t>slovencitz@gmail.com</t>
  </si>
  <si>
    <t>admirabiberovic@yahoo.com</t>
  </si>
  <si>
    <t>eurorom_bh@yahoo.com</t>
  </si>
  <si>
    <t>rizahsokoli@gmail.com</t>
  </si>
  <si>
    <t>delemdelem0@gmail.com</t>
  </si>
  <si>
    <t>ilinden.tuzla@gmail.com</t>
  </si>
  <si>
    <t>klub_mladihroma@yahoo.com</t>
  </si>
  <si>
    <t>lotosice@gmail.com</t>
  </si>
  <si>
    <t>ugmhd_tk@hotmail.com</t>
  </si>
  <si>
    <t>ugovtuzla@gmail.com</t>
  </si>
  <si>
    <t>udruzenje_pipol@hotmail.com</t>
  </si>
  <si>
    <t>mehourdosa@hotmail.com</t>
  </si>
  <si>
    <t>snaga.tk@gmail.com</t>
  </si>
  <si>
    <t>plavikrug.tuzla@outlook.com</t>
  </si>
  <si>
    <t>udruzenjeoboljelihmultipleskleroze@gmail.com</t>
  </si>
  <si>
    <t>kkjedinstvo@gmail.com</t>
  </si>
  <si>
    <t>senadmulic62@gmail.com</t>
  </si>
  <si>
    <t>pertlskobrak@hotmail.com</t>
  </si>
  <si>
    <t>gnfstz@hotmail.com</t>
  </si>
  <si>
    <t>tkzmajodbosne@gmail.com</t>
  </si>
  <si>
    <t>pdkonjuh1951@gmail.com</t>
  </si>
  <si>
    <t>trlehajrudin@hotmail.com</t>
  </si>
  <si>
    <t>nedim985@hotmail.com</t>
  </si>
  <si>
    <t>mico.ovcina1@yahoo.com</t>
  </si>
  <si>
    <t>mbulic@gmail.com</t>
  </si>
  <si>
    <t>karateklubstudenttz@gmail.com</t>
  </si>
  <si>
    <t>delicmuhamed676@hotmail.com</t>
  </si>
  <si>
    <t>kungfupanter@gmail.com</t>
  </si>
  <si>
    <t>sdroma@hotmail.com</t>
  </si>
  <si>
    <t>krsg.sloboda@hotmail.com</t>
  </si>
  <si>
    <t>p.tiho@hotmail.com</t>
  </si>
  <si>
    <t>Bhtempo09@hotmail.com</t>
  </si>
  <si>
    <t>skbambi@gmail.com</t>
  </si>
  <si>
    <t>mirsohasic59@gmail.com</t>
  </si>
  <si>
    <t>sobascet@live.com</t>
  </si>
  <si>
    <t>smery@live.com</t>
  </si>
  <si>
    <t>pasic.mensur@gmail.com</t>
  </si>
  <si>
    <t>pdpostar@hotmail.com</t>
  </si>
  <si>
    <t>ozrkjedinstvo@gmail.com</t>
  </si>
  <si>
    <t>neimarlos@hotmail.com</t>
  </si>
  <si>
    <t>mensurmensur7@gmail.com</t>
  </si>
  <si>
    <t>fcsalines@gmail.com</t>
  </si>
  <si>
    <t>skdelfin@outlook</t>
  </si>
  <si>
    <t>mirsadasuljkan@hotmail.com</t>
  </si>
  <si>
    <t>info@tenisliga.com</t>
  </si>
  <si>
    <t>ugsiselo@gmail.com</t>
  </si>
  <si>
    <t>hasicalija@hotmail.com</t>
  </si>
  <si>
    <t>mdjug@hotmail.com</t>
  </si>
  <si>
    <t>mirza.karac@hotmail.com</t>
  </si>
  <si>
    <t>zlatko@omega.ba</t>
  </si>
  <si>
    <t>su.tuzladragunja@gmail.com</t>
  </si>
  <si>
    <t>kaf.saltminers@gamil.com</t>
  </si>
  <si>
    <t>nermin.vr@hotmail.com</t>
  </si>
  <si>
    <t>paintball.klub.area.tuzla@gmail.com</t>
  </si>
  <si>
    <t>veterani.fk.sloboda@gmail.com</t>
  </si>
  <si>
    <t>golftuzla@gmail.com</t>
  </si>
  <si>
    <t>bkgradtuzla@gmail.com</t>
  </si>
  <si>
    <t>merhamettuzla@yahoo.com</t>
  </si>
  <si>
    <t>psipbtuzla@gmail.com</t>
  </si>
  <si>
    <t>uvr.stecak@bih.net.ba</t>
  </si>
  <si>
    <t>office@f4itt.org</t>
  </si>
  <si>
    <t>rklipnica@gmail.com</t>
  </si>
  <si>
    <t>Udruženje "Sevdalija"</t>
  </si>
  <si>
    <t>Treniranje, takmičenja, te omasovljenje sporta</t>
  </si>
  <si>
    <t>Treniranje, takmičenja, te omasovljenje biciklizma</t>
  </si>
  <si>
    <t>Razvoj sporta, organizacija takmičenja za osobe sa intelektualnim poteškoćama</t>
  </si>
  <si>
    <t>Škola sporta, sportska takmičenja</t>
  </si>
  <si>
    <t>Održivi povratak, očuvanje jednakosti svih građana Bosne i Hercegovine</t>
  </si>
  <si>
    <t>Razvijanje i promocija tamburaške muzike</t>
  </si>
  <si>
    <t>ucogkudbosna@bih.net.ba</t>
  </si>
  <si>
    <t>ZAVNOBiH-A 13,             Husino Dom kulture</t>
  </si>
  <si>
    <t>Udruženje građana "Kulturno umjetničko društvo "Šićki Brod"</t>
  </si>
  <si>
    <t>Izrada projekta zaštite okoliša, prikupljanje strina, antikviteta, organiziranje izložbi, kulturno umjetnička djelatnost</t>
  </si>
  <si>
    <t>Udruženje prijatelja knjige "Društvo Mali princ"</t>
  </si>
  <si>
    <t>Bosne Srebrene 119</t>
  </si>
  <si>
    <t>info@tuzla.nahla.ba                nahla.ba</t>
  </si>
  <si>
    <t>Klub borilačkih sportova "Tuzla"</t>
  </si>
  <si>
    <t>Treniranje, talmičenja i promocija Kung Fu sporta</t>
  </si>
  <si>
    <t>udruzenje.nora@bih.net.ba</t>
  </si>
  <si>
    <t>omladinskiartcentar@gmail.com</t>
  </si>
  <si>
    <t>kud_mladi_rudar@hotmail.com</t>
  </si>
  <si>
    <t>udruzenjepenzionera@bih.net.ba</t>
  </si>
  <si>
    <t>Spisak organizacija civilnog društva koje svoje aktivnosti obavljaju na teritoriji grada Tuzle</t>
  </si>
  <si>
    <t>etno_club_kicelj@yahoo.com</t>
  </si>
  <si>
    <t>tuzlanske.mazoretkinje@gmail.com       https://tuzlanskemazoretkinje.blogspot.com</t>
  </si>
  <si>
    <t>ekotk@bih.net.ba</t>
  </si>
  <si>
    <t>fapanonijatz@gmail.com</t>
  </si>
  <si>
    <t>magicnopozoristealadin@gmail.com</t>
  </si>
  <si>
    <t>Dramska umjetnost, kultura</t>
  </si>
  <si>
    <t>info@mikasa.ba</t>
  </si>
  <si>
    <t>tskslobodatuzla@gmail.com</t>
  </si>
  <si>
    <t>sandovaltuzla@gmail.com</t>
  </si>
  <si>
    <t>pozoristemladihtuzle@gmail.com</t>
  </si>
  <si>
    <t>nirina.shelter@gmail.com</t>
  </si>
  <si>
    <t>m-bikeshop@hot.mail.com www.biciklistickiklubtuzla.ba</t>
  </si>
  <si>
    <t>newsound@gmail.com</t>
  </si>
  <si>
    <t>Ženski nogometni fudbalski klub "Sloboda"</t>
  </si>
  <si>
    <t>Nišić Adis</t>
  </si>
  <si>
    <t>Branilaca Bosne 15</t>
  </si>
  <si>
    <t>znkslobodatuzla@gmail.com</t>
  </si>
  <si>
    <t>Treniranje, organizacija i učešće na takmičenjima</t>
  </si>
  <si>
    <t>Omladinski fudbalski klub "Tuzla"</t>
  </si>
  <si>
    <t>Softić Rasim</t>
  </si>
  <si>
    <t>Paša Bunar 72</t>
  </si>
  <si>
    <t>jasko.tufe.@gmail.com</t>
  </si>
  <si>
    <t>Fudbalski klub "Partizan" Kiseljak</t>
  </si>
  <si>
    <t>Hasanbašić Enes</t>
  </si>
  <si>
    <t>Prvomajska bb</t>
  </si>
  <si>
    <t>eneshasanbasic50@gmail.com</t>
  </si>
  <si>
    <t>Fudbalski klub "Pasci"</t>
  </si>
  <si>
    <t>Elvir Fejzić</t>
  </si>
  <si>
    <t>G.Pasci bb</t>
  </si>
  <si>
    <t>elvir.fejzic@hotmail.com</t>
  </si>
  <si>
    <t>Fudbalski klub "Radnik 018 Lipnica"</t>
  </si>
  <si>
    <t>Amir Mehmedović</t>
  </si>
  <si>
    <t>Proleterskih brigada do br.60</t>
  </si>
  <si>
    <t>Okupljanje građana i djece u cilju aktivnog bavljenja hrvanjem, organizacija i učešće na takmičenjima</t>
  </si>
  <si>
    <t>Razvoj streljačkog invalidskog sporta, organizacija i učešće na takmičenjima</t>
  </si>
  <si>
    <t>Unaprijeđenje arhivistike, edukacije i izdavanje časopisa</t>
  </si>
  <si>
    <t>Kulina Bana br.13</t>
  </si>
  <si>
    <t>FK "Mladost" Gornja Tuzla</t>
  </si>
  <si>
    <t>Burek Fuad</t>
  </si>
  <si>
    <t>A.Saračevića Ace b.b.</t>
  </si>
  <si>
    <t>Okupljanje djece, omladine i građana sa ciljem aktivnog bavljenja fudbalom, učešće na takmičenjima</t>
  </si>
  <si>
    <t>ekremkovacevic@hotmail.com</t>
  </si>
  <si>
    <t>anis.socradnik@hotmail.com</t>
  </si>
  <si>
    <t>mehmedinovic61@gmail.com</t>
  </si>
  <si>
    <t>kudzupabreske@gmail.com</t>
  </si>
  <si>
    <t>anes.husanovic@tuzlalive.org</t>
  </si>
  <si>
    <t>centarzaplesirekreacija@gmail.com</t>
  </si>
  <si>
    <t xml:space="preserve">ic.lotos@bih.net.ba                   www.ic-lotos.org.ba </t>
  </si>
  <si>
    <t>Udruženje građana roditelja i prijatelja djece sa diabetesom "NOVI HORIZONTI"</t>
  </si>
  <si>
    <t>Indira Bektić Mujkić</t>
  </si>
  <si>
    <t>Kojšino 1</t>
  </si>
  <si>
    <t>bekticindira@gmail.com</t>
  </si>
  <si>
    <t>Edukacije, stručna predavanja, unaprijeđenje zaštite oboljelih osoba sa diabetesom</t>
  </si>
  <si>
    <t>Tuzlanski otvoreni centar</t>
  </si>
  <si>
    <t>Dajana Bakić</t>
  </si>
  <si>
    <t>Dragiše Trifkovića 11</t>
  </si>
  <si>
    <t>toc@toc.ba</t>
  </si>
  <si>
    <t>Ljudska prava, rad na jačanju rodne ravnopravnosti i položaja LGBT osoba u društvu</t>
  </si>
  <si>
    <t>Udruženje osoba oboljelih od celijakije TK-a</t>
  </si>
  <si>
    <t>Suada Salihović</t>
  </si>
  <si>
    <t>Damira Hadžibeganovića 130</t>
  </si>
  <si>
    <t>celijakijatk@gmail.com</t>
  </si>
  <si>
    <t>Savjetodavno i edukativno djelovanje u cilju pomoći oboljelim osobama od celijakije</t>
  </si>
  <si>
    <t>wrestlingteamtuzla@gmail.com</t>
  </si>
  <si>
    <t>lovactk@gmail.com             lovactk.com</t>
  </si>
  <si>
    <t>stkkrekaedelex@gmail.com             stk-krekaedelex.com</t>
  </si>
  <si>
    <t>edinganic9@gmail.com</t>
  </si>
  <si>
    <t>ugn.grad.tuzla@gmail.com</t>
  </si>
  <si>
    <t>epiceventstuzla@gmail.com</t>
  </si>
  <si>
    <t>eventustuzla@gmail.com</t>
  </si>
  <si>
    <t>Mandžukovac br 39</t>
  </si>
  <si>
    <t>Enisa Bratanović</t>
  </si>
  <si>
    <t>Jačanje kapaciteta žena sa invaliditetom i drugih marginaliziranih skupina žena , kroz psihološko osnaživanje i edukacije .</t>
  </si>
  <si>
    <t>UG Big Ben Centar za strane jezike</t>
  </si>
  <si>
    <t>Armin Bukvić</t>
  </si>
  <si>
    <t>15 maja bb, Tržni centar Sjenjak</t>
  </si>
  <si>
    <t>Edukacija</t>
  </si>
  <si>
    <t xml:space="preserve">Mustafe Mujbegović 2 </t>
  </si>
  <si>
    <t>Elvira Bijelić Kušljugić</t>
  </si>
  <si>
    <t xml:space="preserve"> Pružanje pomoći osobama u stanju socijalne potrebe, uspostavljanje stabilnih socijalnih kontakata, humanitarna pomoć, edukacije mladih, prevencija ovisnosti, maloljetničke delikvencije  i razvijanje zdravih stilova življenja.</t>
  </si>
  <si>
    <t>Udruženje Forum građana Tuzle</t>
  </si>
  <si>
    <t>Hadžibakirbega Tuzlića 1</t>
  </si>
  <si>
    <t>Vehid Šehić</t>
  </si>
  <si>
    <t xml:space="preserve">forum_tz@bih.net.ba,           www.forumtz.org   </t>
  </si>
  <si>
    <t>Mala Akademija Tuzla</t>
  </si>
  <si>
    <t>Vakufska 6</t>
  </si>
  <si>
    <t>Alis Begić</t>
  </si>
  <si>
    <t>Udruženje za psihološku podršku i edukaciju ACTUM</t>
  </si>
  <si>
    <t>Alma Tihić</t>
  </si>
  <si>
    <t>Behrambegova 17</t>
  </si>
  <si>
    <t>psihoterapija.almatihic@gmail.com</t>
  </si>
  <si>
    <t xml:space="preserve">Psihološka podrška, savjetovanje i edukacija </t>
  </si>
  <si>
    <t xml:space="preserve">Udruženje za edukaciju, psihosocijalnu pomoć i resocijalizaciju osoba u stanju socijalne potrebe "Početak" </t>
  </si>
  <si>
    <t xml:space="preserve">Udruženja žena "Podstrek" </t>
  </si>
  <si>
    <t xml:space="preserve">Omladinski resursni centar (ORC) </t>
  </si>
  <si>
    <t>Hadži Bakirbega Tuzlića 1</t>
  </si>
  <si>
    <t xml:space="preserve">Miralem Tursinović </t>
  </si>
  <si>
    <t>Rad sa mladima, neformalne edukacije, zaštitu ljudskih prava, umrežavanje te pružanje svojih resursa omladinskim organizacijama i grupama u BiH.</t>
  </si>
  <si>
    <t xml:space="preserve">Udruženje Naš glas </t>
  </si>
  <si>
    <t>malaakademija@gmail.com</t>
  </si>
  <si>
    <t>Dnevni edukativni/kreativni centar za djecu predškolske dobi</t>
  </si>
  <si>
    <t>podstrek.uz@gmail.com</t>
  </si>
  <si>
    <t>Udruženje građana za razvoj kulture i umjetnosti „Artsinteza“</t>
  </si>
  <si>
    <t>Mirjana Tahirović</t>
  </si>
  <si>
    <t>Goli brijeg br.9</t>
  </si>
  <si>
    <t>mirjana.tahirovic@gmail.com          www.artsinteza.ba</t>
  </si>
  <si>
    <t>Afirmacija kulture i umjetnosti u Bosni i Hercegovini</t>
  </si>
  <si>
    <t xml:space="preserve">Udruženje vode žrtve i preživjele/i seksualnog nasilja u ratu, a programske aktivnosti usmjerene su na poboljšanje položaja žrtava i preživjelih ovog zločina oba pola, kao i statusa naših porodica te promovisanje socijalnih vrijednosti i ohrabrivanje ponašanja koja imaju pozitivne socijalne posljedice. </t>
  </si>
  <si>
    <t>Zlatarska 4</t>
  </si>
  <si>
    <t xml:space="preserve"> udruzenjenasglas@gmail.com</t>
  </si>
  <si>
    <t>Mirsada Tursunović</t>
  </si>
  <si>
    <t xml:space="preserve">Udruženje za ljudska prava i socijalnu inkluziju </t>
  </si>
  <si>
    <t>III Tuzlanske brigade 106</t>
  </si>
  <si>
    <t>Lejla Kišić</t>
  </si>
  <si>
    <t xml:space="preserve"> miss.lejlakisic@gmail.com</t>
  </si>
  <si>
    <t>Socijalna inkluzija o zaštita djece</t>
  </si>
  <si>
    <t>elviratz@gmail.com</t>
  </si>
  <si>
    <t>Edukacija djece i mladih</t>
  </si>
  <si>
    <t>bigbentuzla@gmail.com</t>
  </si>
  <si>
    <t>orctuzla@bih.net.ba                          www.omladina-bih.net</t>
  </si>
  <si>
    <t>Pravna država – vladavina prava; Ljudska i građanska prava; Demokratizacija; Izgradnja mira; Regionalna saradnja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</si>
</sst>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4" fillId="0" borderId="1" xfId="1" applyNumberFormat="1" applyFont="1" applyFill="1" applyBorder="1" applyAlignment="1">
      <alignment horizontal="center" wrapText="1"/>
    </xf>
    <xf numFmtId="49" fontId="4" fillId="0" borderId="1" xfId="1" applyNumberFormat="1" applyFont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1" xfId="1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vrabac_tuzla_ba/Documents/My%20Documents/Spisak%20udru&#382;enja%20Slu&#382;ba%20za%20kulturu,%20sport,%20mlade%20i%20socijalnu%20za&#353;tit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vrabac\Documents\Copy%20of%20Copy%20of%20Spisak%20OCD%202019%20za%20objavu%20oktobar%202019%20decemb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>
        <row r="1">
          <cell r="B1" t="str">
            <v>Naziv neprofitne organizacije</v>
          </cell>
          <cell r="C1" t="str">
            <v>Odgovorna osoba</v>
          </cell>
          <cell r="D1" t="str">
            <v xml:space="preserve">Adresa </v>
          </cell>
          <cell r="G1" t="str">
            <v>Oblast djelovanja</v>
          </cell>
          <cell r="H1" t="str">
            <v>Godina osnivanja</v>
          </cell>
        </row>
        <row r="2">
          <cell r="B2" t="str">
            <v>Udruženje građana "Hrvatski teatar Soli"</v>
          </cell>
          <cell r="C2" t="str">
            <v>Vlado Kerošević</v>
          </cell>
          <cell r="G2" t="str">
            <v>Pripremanje i prikazivanje dramskih i srodnih dijela scenskih umjetnosti, promovisanje kulturnih vrijednosti</v>
          </cell>
          <cell r="H2">
            <v>1999</v>
          </cell>
        </row>
        <row r="3">
          <cell r="B3" t="str">
            <v>Udruženje "Kuća plamena mira"</v>
          </cell>
          <cell r="C3" t="str">
            <v>Emir Tanović</v>
          </cell>
          <cell r="D3" t="str">
            <v>Šetalište Slana Banja bb</v>
          </cell>
          <cell r="G3" t="str">
            <v>Afirmacija kulturnih vrijednosti a naročito filmskog stvaralaštva</v>
          </cell>
          <cell r="H3">
            <v>2004</v>
          </cell>
        </row>
        <row r="4">
          <cell r="B4" t="str">
            <v>Udruženje građana Magic Factory - Tvornica magije</v>
          </cell>
          <cell r="C4" t="str">
            <v xml:space="preserve">Boris Balta </v>
          </cell>
          <cell r="D4" t="str">
            <v>Trg slobode 16</v>
          </cell>
          <cell r="G4" t="str">
            <v>Afirmacija kulturnih vrijednosti a naročito filmskog stvaralaštva</v>
          </cell>
          <cell r="H4">
            <v>2009</v>
          </cell>
        </row>
        <row r="5">
          <cell r="B5" t="str">
            <v>Udruga mladih Par Selo - Dubrave</v>
          </cell>
          <cell r="C5" t="str">
            <v>Željko Tomić</v>
          </cell>
          <cell r="D5" t="str">
            <v>Par Selo bb</v>
          </cell>
          <cell r="H5">
            <v>2010</v>
          </cell>
        </row>
        <row r="6">
          <cell r="B6" t="str">
            <v>Udruženje Centar za promociju cjeloživotnog učenja Erazmo Tuzla</v>
          </cell>
          <cell r="C6" t="str">
            <v>Irina Hajdukov</v>
          </cell>
          <cell r="D6" t="str">
            <v>Đorđa Mihajlovića 2</v>
          </cell>
          <cell r="G6" t="str">
            <v>Unaprijeđivanjem edukacije, podizanje svijesti o važnosti stalnog i ponovljenog učenja, IT kompetencije, razvijanje programa životnih vještina</v>
          </cell>
          <cell r="H6">
            <v>2016</v>
          </cell>
        </row>
        <row r="7">
          <cell r="B7" t="str">
            <v>Udruženje građana EVENTUS</v>
          </cell>
          <cell r="C7" t="str">
            <v>Ajša Mevkić</v>
          </cell>
          <cell r="D7" t="str">
            <v>Pašage Mandžića 93</v>
          </cell>
          <cell r="G7" t="str">
            <v>Afirmacija kulturnih i turističkih vrijednosti</v>
          </cell>
          <cell r="H7">
            <v>2011</v>
          </cell>
        </row>
        <row r="8">
          <cell r="B8" t="str">
            <v>Udruženje građana Eufonija</v>
          </cell>
          <cell r="C8" t="str">
            <v>Dejan Milkunić</v>
          </cell>
          <cell r="D8" t="str">
            <v>Peje Markovića 99</v>
          </cell>
          <cell r="H8">
            <v>2017</v>
          </cell>
        </row>
        <row r="9">
          <cell r="C9" t="str">
            <v>Leila Hadžić</v>
          </cell>
          <cell r="D9" t="str">
            <v>Kuća plamena mira, Šetalište Slana banja</v>
          </cell>
          <cell r="G9" t="str">
            <v>Umjetnost i nauka</v>
          </cell>
          <cell r="H9">
            <v>2015</v>
          </cell>
        </row>
        <row r="10">
          <cell r="B10" t="str">
            <v>KUD "Mladi rudar" Dobrnja</v>
          </cell>
          <cell r="C10" t="str">
            <v>Adil Suljendić</v>
          </cell>
          <cell r="D10" t="str">
            <v>Dobrnja bb</v>
          </cell>
          <cell r="G10" t="str">
            <v>Razvijanje kulture, tradicije i umjetnosti okupljajući omladinu i građane</v>
          </cell>
          <cell r="H10">
            <v>1978</v>
          </cell>
        </row>
        <row r="11">
          <cell r="B11" t="str">
            <v>UG Sretno dijete</v>
          </cell>
          <cell r="C11" t="str">
            <v>Amela Tupajić</v>
          </cell>
          <cell r="D11" t="str">
            <v>Pašage Mandžića 95</v>
          </cell>
          <cell r="G11" t="str">
            <v>Unaprijeđenje i zaštita djelatnosti koje obuhvataju kategoriju djece</v>
          </cell>
          <cell r="H11">
            <v>2016</v>
          </cell>
        </row>
        <row r="12">
          <cell r="B12" t="str">
            <v>Udruženje građana Magično pozorište Aladin</v>
          </cell>
          <cell r="C12" t="str">
            <v>Enes Hadžiskakić</v>
          </cell>
          <cell r="D12" t="str">
            <v>Novo naselje 27</v>
          </cell>
          <cell r="H12">
            <v>2007</v>
          </cell>
        </row>
        <row r="13">
          <cell r="C13" t="str">
            <v>Šimo Ešić</v>
          </cell>
          <cell r="D13" t="str">
            <v>Miroslava Krleže 11</v>
          </cell>
          <cell r="G13" t="str">
            <v xml:space="preserve">Njegovanje lijepe riječi, obrazovanje i edukacija djece, popularizacije i razvijanje svijesti kod djece </v>
          </cell>
          <cell r="H13">
            <v>2013</v>
          </cell>
        </row>
        <row r="14">
          <cell r="B14" t="str">
            <v>Srpsko prosvjetno i kulturno društvo Prosvjeta</v>
          </cell>
          <cell r="C14" t="str">
            <v>Aleksandar Laković</v>
          </cell>
          <cell r="G14" t="str">
            <v>Proučavanje i njegovanje srpske kulturne baštine</v>
          </cell>
          <cell r="H14">
            <v>1998</v>
          </cell>
        </row>
        <row r="15">
          <cell r="B15" t="str">
            <v>Udruženje "LOGOS-centar za kulturu i edukaciju"</v>
          </cell>
          <cell r="C15" t="str">
            <v>Rusmir Šadić</v>
          </cell>
          <cell r="D15" t="str">
            <v>Gornji Mosnik 93</v>
          </cell>
          <cell r="G15" t="str">
            <v>Edukacije iz oblasti zdravog načina življenja, ekologije i energetičke efikasnosti</v>
          </cell>
          <cell r="H15">
            <v>2013</v>
          </cell>
        </row>
        <row r="16">
          <cell r="B16" t="str">
            <v>Savez antifašista i boraca NOR-a TK-a Tuzla</v>
          </cell>
          <cell r="C16" t="str">
            <v>Zlatko Dukić</v>
          </cell>
          <cell r="D16" t="str">
            <v>Filipa Kljajića 22</v>
          </cell>
          <cell r="G16" t="str">
            <v>Međusobno razumjevanje, tolerancija i vrijednosti antifašističke borbe</v>
          </cell>
          <cell r="H16">
            <v>1998</v>
          </cell>
        </row>
        <row r="17">
          <cell r="B17" t="str">
            <v>Gradsko umjetničko društvo "Lege artis"</v>
          </cell>
          <cell r="C17" t="str">
            <v>Jasmin Hasić</v>
          </cell>
          <cell r="D17" t="str">
            <v>Kaldrma br. 2</v>
          </cell>
          <cell r="G17" t="str">
            <v>Razvoj muzičke kulture</v>
          </cell>
          <cell r="H17">
            <v>2012</v>
          </cell>
        </row>
        <row r="18">
          <cell r="B18" t="str">
            <v>Udruženje muzičkih umjetnika Tuzla</v>
          </cell>
          <cell r="C18" t="str">
            <v>Ramiza Milkunić</v>
          </cell>
          <cell r="D18" t="str">
            <v>Dragiše Trifković 11</v>
          </cell>
          <cell r="G18" t="str">
            <v>Estradna djelatnost, muzički programi</v>
          </cell>
          <cell r="H18">
            <v>2008</v>
          </cell>
        </row>
        <row r="19">
          <cell r="B19" t="str">
            <v>Udruženje - Kreativna radionica "Leptir" Tuzla</v>
          </cell>
          <cell r="C19" t="str">
            <v>Brčinović Sonja</v>
          </cell>
          <cell r="D19" t="str">
            <v>HadžiBakir bega Tuzlića br. 1</v>
          </cell>
          <cell r="G19" t="str">
            <v>Likovna umjetnost , očuvanje kulturnog naslijeđa</v>
          </cell>
          <cell r="H19">
            <v>2015</v>
          </cell>
        </row>
        <row r="20">
          <cell r="B20" t="str">
            <v>UG KUD Bukinje</v>
          </cell>
          <cell r="C20" t="str">
            <v>Amira Čejvanović</v>
          </cell>
          <cell r="D20" t="str">
            <v>Branilaca Tuzle 1</v>
          </cell>
          <cell r="G20" t="str">
            <v>Organizovanje i razvijanje kulturne djelatnosti</v>
          </cell>
          <cell r="H20">
            <v>2010</v>
          </cell>
        </row>
        <row r="21">
          <cell r="B21" t="str">
            <v>Udruženje građana Umjetnička likovna kolonija Vršani</v>
          </cell>
          <cell r="C21" t="str">
            <v>Fikret Jahić-Vršanin</v>
          </cell>
          <cell r="D21" t="str">
            <v>Slavinovići do br. 101</v>
          </cell>
          <cell r="G21" t="str">
            <v>Likovna umjetnost , očuvanje kulturnog naslijeđa</v>
          </cell>
          <cell r="H21">
            <v>2017</v>
          </cell>
        </row>
        <row r="22">
          <cell r="B22" t="str">
            <v>Udruženje uzajamne pomoći i solidarnosti</v>
          </cell>
          <cell r="C22" t="str">
            <v>Sabit Mehidić</v>
          </cell>
          <cell r="D22" t="str">
            <v>Turalibegova 29A</v>
          </cell>
          <cell r="G22" t="str">
            <v>Organizovanje kulturnih i sportskih manifestacija, edukacije</v>
          </cell>
          <cell r="H22">
            <v>2012</v>
          </cell>
        </row>
        <row r="23">
          <cell r="B23" t="str">
            <v>UG Centar za kreativnu fotografiju</v>
          </cell>
          <cell r="C23" t="str">
            <v>Faruk Ibrahimović</v>
          </cell>
          <cell r="D23" t="str">
            <v>Armije RBiH</v>
          </cell>
          <cell r="G23" t="str">
            <v>Afirmacija kreativne fotografije</v>
          </cell>
          <cell r="H23">
            <v>2014</v>
          </cell>
        </row>
        <row r="24">
          <cell r="B24" t="str">
            <v>Radio Kameleon-Otvorena mreža Ljudskih prava i demokratije</v>
          </cell>
          <cell r="C24" t="str">
            <v>Edina Selesković</v>
          </cell>
          <cell r="D24" t="str">
            <v>Dr. Milana Jovanovića br.6</v>
          </cell>
          <cell r="G24" t="str">
            <v>Komunikacijske djelatnosti, kulturne manifestacija, eventi</v>
          </cell>
          <cell r="H24">
            <v>2003</v>
          </cell>
        </row>
        <row r="25">
          <cell r="B25" t="str">
            <v>Udruženje Gradski dječiji hor "Slavuj"</v>
          </cell>
          <cell r="C25" t="str">
            <v>Bagarić Renata</v>
          </cell>
          <cell r="D25" t="str">
            <v>Rudarska 55/3</v>
          </cell>
          <cell r="H25">
            <v>2016</v>
          </cell>
        </row>
        <row r="26">
          <cell r="B26" t="str">
            <v>Udruženje za razvoj muzičke scene "Tuzla Uživo"</v>
          </cell>
          <cell r="C26" t="str">
            <v>Anes Husanović</v>
          </cell>
          <cell r="D26" t="str">
            <v>Kaldrma br. 2</v>
          </cell>
          <cell r="G26" t="str">
            <v>Muzika, edukacije</v>
          </cell>
          <cell r="H26">
            <v>2000</v>
          </cell>
        </row>
        <row r="28">
          <cell r="B28" t="str">
            <v>Univerzitetsko kulturno-umjetničko društvo "Zvonko Cerić"</v>
          </cell>
          <cell r="C28" t="str">
            <v>Hazim Jusufović</v>
          </cell>
          <cell r="D28" t="str">
            <v>Tihomila Margovića br. 1</v>
          </cell>
          <cell r="G28" t="str">
            <v>Organizovanje i razvijanje folklorne djelatnosti</v>
          </cell>
          <cell r="H28">
            <v>2011</v>
          </cell>
        </row>
        <row r="29">
          <cell r="C29" t="str">
            <v>Dragan Tešić</v>
          </cell>
          <cell r="D29" t="str">
            <v>Tuzlanskog odreda br.8</v>
          </cell>
          <cell r="G29" t="str">
            <v>Dramska umjetnost, kultura</v>
          </cell>
          <cell r="H29">
            <v>2000</v>
          </cell>
        </row>
        <row r="30">
          <cell r="B30" t="str">
            <v>UG Moto klub Tuzla</v>
          </cell>
          <cell r="C30" t="str">
            <v>Almir Toromanović</v>
          </cell>
          <cell r="D30" t="str">
            <v>Stupine B-5/2</v>
          </cell>
          <cell r="G30" t="str">
            <v>Organizacija promotivnih akcija, moto susreta, takmičenja</v>
          </cell>
          <cell r="H30">
            <v>2015</v>
          </cell>
        </row>
        <row r="31">
          <cell r="B31" t="str">
            <v>UG Etno klub "Kicelj"</v>
          </cell>
          <cell r="C31" t="str">
            <v>Mirsada Havel</v>
          </cell>
          <cell r="D31" t="str">
            <v>Kicelj 43</v>
          </cell>
          <cell r="G31" t="str">
            <v>Promocija eko-poljoprivrede, turizma, edukacije, kulinarstvo</v>
          </cell>
          <cell r="H31">
            <v>2007</v>
          </cell>
        </row>
        <row r="32">
          <cell r="B32" t="str">
            <v>Udruženje sazlija "Avdo Vrabac"</v>
          </cell>
          <cell r="C32" t="str">
            <v>Murat Vrabac</v>
          </cell>
          <cell r="D32" t="str">
            <v>Plane br.200</v>
          </cell>
          <cell r="G32" t="str">
            <v>Očuvanje i afirmacija muzičkog narodnog stvaralaštva</v>
          </cell>
          <cell r="H32">
            <v>2018</v>
          </cell>
        </row>
        <row r="33">
          <cell r="B33" t="str">
            <v>Bošnjačka zajednica kulture "Preporod"</v>
          </cell>
          <cell r="C33" t="str">
            <v>Edin Jahić</v>
          </cell>
          <cell r="D33" t="str">
            <v>Turalibegova 20/II</v>
          </cell>
          <cell r="G33" t="str">
            <v>Očuvanje tradicije i kulture</v>
          </cell>
          <cell r="H33">
            <v>1991</v>
          </cell>
        </row>
        <row r="34">
          <cell r="B34" t="str">
            <v>Udruženje građana Tuzlanski tamburaši</v>
          </cell>
          <cell r="C34" t="str">
            <v>Mirza Nalić</v>
          </cell>
          <cell r="D34" t="str">
            <v>Drage Karamana 10</v>
          </cell>
          <cell r="H34">
            <v>2006</v>
          </cell>
        </row>
        <row r="35">
          <cell r="C35" t="str">
            <v>Ibradžić Nermina</v>
          </cell>
          <cell r="D35" t="str">
            <v>21. aprila br.70</v>
          </cell>
          <cell r="G35" t="str">
            <v>Razvijanje kulture, tradicije i umjetnosti okupljajući omladinu i građane</v>
          </cell>
          <cell r="H35">
            <v>2004</v>
          </cell>
        </row>
        <row r="36">
          <cell r="B36" t="str">
            <v>Udruženje žena Tuzle</v>
          </cell>
          <cell r="C36" t="str">
            <v>Mujesira Haman</v>
          </cell>
          <cell r="D36" t="str">
            <v>Prekinute mladosti br.3</v>
          </cell>
          <cell r="G36" t="str">
            <v>Zalaganje za ravnopravnost žena, organizovanje kulturnih manifestacija</v>
          </cell>
          <cell r="H36">
            <v>1997</v>
          </cell>
        </row>
        <row r="37">
          <cell r="B37" t="str">
            <v>Udruženje "Ansambl Iskre" Tuzla</v>
          </cell>
          <cell r="C37" t="str">
            <v>Majda Sarihodžić</v>
          </cell>
          <cell r="D37" t="str">
            <v>Dragiše Trifkovića 2</v>
          </cell>
          <cell r="G37" t="str">
            <v>Kulturna aktivnost u oblasti muzike</v>
          </cell>
          <cell r="H37">
            <v>2009</v>
          </cell>
        </row>
        <row r="38">
          <cell r="B38" t="str">
            <v>Hrvatsko kulturno društvo "Napredak" Glavna podružnica Tuzla</v>
          </cell>
          <cell r="C38" t="str">
            <v>Ivica Kovačević</v>
          </cell>
          <cell r="D38" t="str">
            <v>Kazan mahala 2/II</v>
          </cell>
          <cell r="G38" t="str">
            <v>Kultura, tradicija, historijske vrijednosti</v>
          </cell>
          <cell r="H38">
            <v>1999</v>
          </cell>
        </row>
        <row r="39">
          <cell r="B39" t="str">
            <v>Omladinski Art Centar</v>
          </cell>
          <cell r="C39" t="str">
            <v>Predrag Stanković</v>
          </cell>
          <cell r="D39" t="str">
            <v>Prekinute mladosti br.3</v>
          </cell>
          <cell r="G39" t="str">
            <v>Edukacija, promocija umjetnosti i organizacija muzičkih koncerata</v>
          </cell>
          <cell r="H39">
            <v>1996</v>
          </cell>
        </row>
        <row r="41">
          <cell r="B41" t="str">
            <v>Udruženje građana ljubitelja starogradske pjesme i romanse "Romansa" Tuzla</v>
          </cell>
          <cell r="C41" t="str">
            <v>Almir Azabagić</v>
          </cell>
          <cell r="D41" t="str">
            <v>Dragodol 25</v>
          </cell>
          <cell r="G41" t="str">
            <v>Poticaj i unaprijeđenje kulture, s posebnim akcentom na muziku</v>
          </cell>
          <cell r="H41">
            <v>2007</v>
          </cell>
        </row>
        <row r="42">
          <cell r="B42" t="str">
            <v>Udruženje Bosanska familija BOSFAM</v>
          </cell>
          <cell r="C42" t="str">
            <v>Munira Beba Hadžić</v>
          </cell>
          <cell r="D42" t="str">
            <v>Fra Stjepana Matijevića 11</v>
          </cell>
          <cell r="G42" t="str">
            <v>Njegovanje bosanske tradicije kroz muziku, ples, literaturu i  ručni rad</v>
          </cell>
          <cell r="H42">
            <v>2004</v>
          </cell>
        </row>
        <row r="43">
          <cell r="C43" t="str">
            <v>Šišić Sabina</v>
          </cell>
          <cell r="D43" t="str">
            <v>Šabana Zahirovića br.3</v>
          </cell>
          <cell r="G43" t="str">
            <v>Očuvanje i promocija sevdalinke kao kulturno-historijskog naslijeđa</v>
          </cell>
          <cell r="H43">
            <v>2001</v>
          </cell>
        </row>
        <row r="44">
          <cell r="B44" t="str">
            <v>Gradsko kulturno umjetničko društvo Bosna</v>
          </cell>
          <cell r="C44" t="str">
            <v>Hukić Enver</v>
          </cell>
          <cell r="D44" t="str">
            <v>Kazan mahala 2/II</v>
          </cell>
          <cell r="H44">
            <v>1945</v>
          </cell>
        </row>
        <row r="45">
          <cell r="B45" t="str">
            <v>Udruženje građana Astronomsko društvo Polaris Tuzla</v>
          </cell>
          <cell r="C45" t="str">
            <v>Emir Tanović</v>
          </cell>
          <cell r="D45" t="str">
            <v>Slana Banja bb</v>
          </cell>
          <cell r="G45" t="str">
            <v>Popularizacija i širenje znanja iz oblasti astronomije, edukacije, izrada publikacija</v>
          </cell>
          <cell r="H45">
            <v>2016</v>
          </cell>
        </row>
        <row r="46">
          <cell r="B46" t="str">
            <v>Udruženje građana Moto klub Geargrinder Krle  79</v>
          </cell>
          <cell r="C46" t="str">
            <v>Emir Mešković</v>
          </cell>
          <cell r="D46" t="str">
            <v>Filipa Kljajića broj 29</v>
          </cell>
          <cell r="G46" t="str">
            <v>Podizanje svijesti o potrebi odgovornom učestvovanju u saobraćaju, organizovanje moto susreta</v>
          </cell>
          <cell r="H46">
            <v>2014</v>
          </cell>
        </row>
        <row r="47">
          <cell r="B47" t="str">
            <v>Udruženje za edukaciju, kreativno stvaralaštvo i promociju "Star Art" Tuzla</v>
          </cell>
          <cell r="C47" t="str">
            <v>Barbara Pavljašević</v>
          </cell>
          <cell r="D47" t="str">
            <v>Zvonka Cerića br.18</v>
          </cell>
          <cell r="G47" t="str">
            <v>Organizovanje kulturnih  manifestacija, edukacije</v>
          </cell>
          <cell r="H47">
            <v>2016</v>
          </cell>
        </row>
        <row r="48">
          <cell r="B48" t="str">
            <v>Klub lavova Tuzla-Lions Club Tuzla</v>
          </cell>
          <cell r="C48" t="str">
            <v>Rejhana Dervišević</v>
          </cell>
          <cell r="D48" t="str">
            <v>ZAVNOBiH 13</v>
          </cell>
          <cell r="G48" t="str">
            <v>Pomoć socijalno ugroženim, organizacija kulturnih manifestacija</v>
          </cell>
        </row>
        <row r="49">
          <cell r="B49" t="str">
            <v>Udruženje profesora engleskog jezika "Teta"</v>
          </cell>
          <cell r="C49" t="str">
            <v>Dijana Marković-Hajdarhodžić</v>
          </cell>
          <cell r="G49" t="str">
            <v>Naučni, stručni i pedagoški rad u  zajednici</v>
          </cell>
        </row>
        <row r="50">
          <cell r="B50" t="str">
            <v>KUD "Bratstvo i jedinstvo"</v>
          </cell>
          <cell r="C50" t="str">
            <v>Hasib Hirkić</v>
          </cell>
          <cell r="D50" t="str">
            <v>Marina Glava bb Mramor</v>
          </cell>
          <cell r="G50" t="str">
            <v>Afirmacija kulturno umjetničkih programa, organizacija i učešće na manifestacijama</v>
          </cell>
          <cell r="H50">
            <v>2014</v>
          </cell>
        </row>
        <row r="51">
          <cell r="B51" t="str">
            <v>Udruženje likovnih umjetnika "Orijented"</v>
          </cell>
          <cell r="C51" t="str">
            <v>Nermina Baraković Ipša</v>
          </cell>
          <cell r="D51" t="str">
            <v>Paša Bunar br.99</v>
          </cell>
          <cell r="G51" t="str">
            <v>Slikarstvo, edukacije</v>
          </cell>
          <cell r="H51">
            <v>2018</v>
          </cell>
        </row>
        <row r="52">
          <cell r="B52" t="str">
            <v>Udruženje arhivskih zaposlenika</v>
          </cell>
          <cell r="C52" t="str">
            <v>Hatidža Fetahagić</v>
          </cell>
          <cell r="D52" t="str">
            <v>Poštanski pretinac br.120</v>
          </cell>
          <cell r="H52">
            <v>2003</v>
          </cell>
        </row>
        <row r="53">
          <cell r="B53" t="str">
            <v>Folklorni ansambl Panonija</v>
          </cell>
          <cell r="C53" t="str">
            <v>Edvin Sadiković</v>
          </cell>
          <cell r="D53" t="str">
            <v>Save Kovačevića 2</v>
          </cell>
          <cell r="G53" t="str">
            <v>Kulturno umjetničko djelovanje, organizacija manifestacija u oblasti folklora</v>
          </cell>
          <cell r="H53">
            <v>2006</v>
          </cell>
        </row>
        <row r="54">
          <cell r="B54" t="str">
            <v>Udruga Matica Hrvatska</v>
          </cell>
          <cell r="C54" t="str">
            <v>Marica Petrović</v>
          </cell>
          <cell r="D54" t="str">
            <v>Kazan mahala 2/II</v>
          </cell>
          <cell r="G54" t="str">
            <v>Promicanje umjetničkih i znanstvenih vrijednosti, edukacije</v>
          </cell>
          <cell r="H54">
            <v>2002</v>
          </cell>
        </row>
        <row r="55">
          <cell r="B55" t="str">
            <v>Udruženje Astronomsko društvo Plejade Tuzla</v>
          </cell>
          <cell r="C55" t="str">
            <v>Ervin Adrović</v>
          </cell>
          <cell r="D55" t="str">
            <v>Vukovarska 163</v>
          </cell>
          <cell r="G55" t="str">
            <v>Popularizacija i širenje znanja iz oblasti astronomije, edukacije, izrada publikacija</v>
          </cell>
          <cell r="H55">
            <v>2009</v>
          </cell>
        </row>
        <row r="56">
          <cell r="B56" t="str">
            <v>Udruženje Novi Zvuk - New Sound</v>
          </cell>
          <cell r="C56" t="str">
            <v>Vanja Čamdžić</v>
          </cell>
          <cell r="D56" t="str">
            <v>Titova 76/1/6</v>
          </cell>
          <cell r="G56" t="str">
            <v>Organizacija manifestacija i promocija umjetnika</v>
          </cell>
          <cell r="H56">
            <v>2016</v>
          </cell>
        </row>
        <row r="58">
          <cell r="B58" t="str">
            <v>Udruženje "Leptirica"</v>
          </cell>
          <cell r="C58" t="str">
            <v>Vesna Jugović</v>
          </cell>
          <cell r="D58" t="str">
            <v>Hadžibakirbega Tuzlića 1</v>
          </cell>
          <cell r="G58" t="str">
            <v>Podsticaj razvoja i unaprijeđenja likovne kulture i umjetnosti</v>
          </cell>
          <cell r="H58">
            <v>2018</v>
          </cell>
        </row>
        <row r="59">
          <cell r="B59" t="str">
            <v>Udruženje "Sreća četvrtog lista"</v>
          </cell>
          <cell r="C59" t="str">
            <v>Kapetanović Esma</v>
          </cell>
          <cell r="D59" t="str">
            <v>Ismeta Mujezinovića 29</v>
          </cell>
          <cell r="G59" t="str">
            <v>Promicanje kulturnih vrijednosti, Bosanskog jezika i književnosti</v>
          </cell>
          <cell r="H59">
            <v>2016</v>
          </cell>
        </row>
        <row r="60">
          <cell r="B60" t="str">
            <v>UG italijanskog porijekla "Rino Zandonai" Tuzla</v>
          </cell>
          <cell r="C60" t="str">
            <v>Tihomir Knežiček</v>
          </cell>
          <cell r="D60" t="str">
            <v>Mitra Trifunovića Uče 135</v>
          </cell>
          <cell r="G60" t="str">
            <v>Očuvanje italijanske tradicije, jezika, kulture i multietničnosti</v>
          </cell>
          <cell r="H60">
            <v>2010</v>
          </cell>
        </row>
        <row r="61">
          <cell r="B61" t="str">
            <v>Kulturno - umjetničko društvo "Župa Breške"</v>
          </cell>
          <cell r="C61" t="str">
            <v>Mato Marinović</v>
          </cell>
          <cell r="D61" t="str">
            <v>Breške bb</v>
          </cell>
          <cell r="G61" t="str">
            <v>Njegovanje običaja, tradicija i kulture Hrvata</v>
          </cell>
          <cell r="H61">
            <v>2018</v>
          </cell>
        </row>
        <row r="62">
          <cell r="B62" t="str">
            <v>Udruženje za promociju minijature TOLDart</v>
          </cell>
          <cell r="C62" t="str">
            <v>Jasenko Đorđević</v>
          </cell>
          <cell r="D62" t="str">
            <v>Turalibegova 22/2</v>
          </cell>
          <cell r="G62" t="str">
            <v>Umjetnost i kultura</v>
          </cell>
          <cell r="H62">
            <v>2018</v>
          </cell>
        </row>
        <row r="63">
          <cell r="B63" t="str">
            <v>Organizacija porodica šehida i poginulih boraca grada Tuzla</v>
          </cell>
          <cell r="C63" t="str">
            <v>Sabira Mićanović</v>
          </cell>
          <cell r="D63" t="str">
            <v>Filipa Klajića 22</v>
          </cell>
          <cell r="G63" t="str">
            <v>Ostvarivanje prava za porodice šehida, njegovanje tadicije i kulture</v>
          </cell>
          <cell r="H63">
            <v>1994</v>
          </cell>
        </row>
        <row r="67">
          <cell r="B67" t="str">
            <v>Udruženje građana "AGORA" društveno-edukativni centar za otvoreno obrazovanje i cjeloživotno učenje iz Tuzle</v>
          </cell>
          <cell r="C67" t="str">
            <v>Asmira Malkočević</v>
          </cell>
          <cell r="D67" t="str">
            <v>Oslobodilaca 4</v>
          </cell>
          <cell r="G67" t="str">
            <v>Razvijati partnerstvo i saradnju u cilju uključivanja građana u rješavanju problema u zajednici, zagovarati volonterski grad, rad sa djecom i mladima</v>
          </cell>
          <cell r="H67">
            <v>2010</v>
          </cell>
        </row>
        <row r="68">
          <cell r="B68" t="str">
            <v>Udruženje Kreativa</v>
          </cell>
          <cell r="C68" t="str">
            <v>Sanja Mulahmetović</v>
          </cell>
          <cell r="D68" t="str">
            <v>Kuća plamena mira, Šetalište Slana banja</v>
          </cell>
          <cell r="G68" t="str">
            <v>Umjetničko-kreativno stvaralaštvo</v>
          </cell>
          <cell r="H68">
            <v>2006</v>
          </cell>
        </row>
        <row r="69">
          <cell r="B69" t="str">
            <v>Udruženje humanitarna organizacija Bosanske rukotvorine Tuzla</v>
          </cell>
          <cell r="C69" t="str">
            <v>Lejla Radončić</v>
          </cell>
          <cell r="D69" t="str">
            <v>Izeta Sarajlića br.5</v>
          </cell>
          <cell r="G69" t="str">
            <v>Pomoć ženam koje žive na marginama, promocija i očuvanje tradicionalnih tehnika</v>
          </cell>
          <cell r="H69">
            <v>1999</v>
          </cell>
        </row>
        <row r="70">
          <cell r="B70" t="str">
            <v>Udruženje "Zemlja djece u Bosni i Hercegovini"</v>
          </cell>
          <cell r="C70" t="str">
            <v>Mirsada Bajramović</v>
          </cell>
          <cell r="D70" t="str">
            <v>Mihajla i Živka Crnogorčevića bb</v>
          </cell>
          <cell r="G70" t="str">
            <v>Poboljšanje položaja djece, organizacija prigodnih manifestacije</v>
          </cell>
          <cell r="H70">
            <v>1995</v>
          </cell>
        </row>
        <row r="71">
          <cell r="B71" t="str">
            <v>UG Centar Tempora Nova</v>
          </cell>
          <cell r="C71" t="str">
            <v>Azra Bektašagić</v>
          </cell>
          <cell r="D71" t="str">
            <v>Maka Dizdara 78</v>
          </cell>
          <cell r="G71" t="str">
            <v>Edukacije, ostvarivanje stvaralačkih potencijala kod djece i mladih</v>
          </cell>
          <cell r="H71">
            <v>2018</v>
          </cell>
        </row>
        <row r="72">
          <cell r="B72" t="str">
            <v>Udruženje "Tuzlanska Amica"</v>
          </cell>
          <cell r="C72" t="str">
            <v>Irfanka Pašagić</v>
          </cell>
          <cell r="D72" t="str">
            <v>Hasana Kikića 1</v>
          </cell>
          <cell r="G72" t="str">
            <v>Pružanje pomoće djeci, omladini i ženama žrtvama nasilja</v>
          </cell>
          <cell r="H72">
            <v>2004</v>
          </cell>
        </row>
        <row r="73">
          <cell r="B73" t="str">
            <v>Udruženje "akustikUm" Muzička omladina JMBH</v>
          </cell>
          <cell r="C73" t="str">
            <v>Savić Vedran</v>
          </cell>
          <cell r="D73" t="str">
            <v>Šetalište Slana Banja bb</v>
          </cell>
          <cell r="G73" t="str">
            <v xml:space="preserve"> Afirmacija muzike, kulturnih vrijednosti, edukacije mladih</v>
          </cell>
          <cell r="H73">
            <v>2010</v>
          </cell>
        </row>
        <row r="74">
          <cell r="B74" t="str">
            <v>Udruženje "Mladi Tuzle"</v>
          </cell>
          <cell r="C74" t="str">
            <v>Adnan Mujkić</v>
          </cell>
          <cell r="D74" t="str">
            <v>Safet-bega Bašagića 50</v>
          </cell>
          <cell r="G74" t="str">
            <v xml:space="preserve">Poboljšanje uslova života mladih ljudi u Tuzli </v>
          </cell>
          <cell r="H74">
            <v>2008</v>
          </cell>
        </row>
        <row r="75">
          <cell r="B75" t="str">
            <v>Udruženje "Pozorište mladih Tuzle"</v>
          </cell>
          <cell r="C75" t="str">
            <v>Halida Hasanagić</v>
          </cell>
          <cell r="D75" t="str">
            <v>Safet-bega Bašagića 50</v>
          </cell>
          <cell r="G75" t="str">
            <v>Podizanje kulturno-umjetničke svijesti kod svih uzrasta publike sa posebnim akcentom na djecu i mlade</v>
          </cell>
          <cell r="H75">
            <v>2004</v>
          </cell>
        </row>
        <row r="76">
          <cell r="B76" t="str">
            <v>Studentsko vijeće rudarsko-geološko-građevinskog fakulteta Tuzla</v>
          </cell>
          <cell r="C76" t="str">
            <v>Sakić Noris</v>
          </cell>
          <cell r="D76" t="str">
            <v>Univerzitetska br.2</v>
          </cell>
          <cell r="G76" t="str">
            <v>Edukacije, organizacije takmičenja i manifestacije</v>
          </cell>
          <cell r="H76">
            <v>1998</v>
          </cell>
        </row>
        <row r="77">
          <cell r="B77" t="str">
            <v>Kulturno umjetničko društvo "Pasci"</v>
          </cell>
          <cell r="C77" t="str">
            <v>Muris Đulović</v>
          </cell>
          <cell r="D77" t="str">
            <v>Pasci Gornji, ul. Šehidska br, 81</v>
          </cell>
          <cell r="G77" t="str">
            <v>Okupljanje djece , omladine i ostalih građana radi kulturno-umjetničkog djelovanja</v>
          </cell>
          <cell r="H77">
            <v>2016</v>
          </cell>
        </row>
        <row r="78">
          <cell r="B78" t="str">
            <v>Organizacija za djecu i mlade "Osmijeh za osmijeh"</v>
          </cell>
          <cell r="C78" t="str">
            <v>Asja Dizdarević</v>
          </cell>
          <cell r="D78" t="str">
            <v>Dragiše Trifkovića 2</v>
          </cell>
          <cell r="G78" t="str">
            <v>Moralno, društveno i ekonomsko osnaživanje mladih</v>
          </cell>
          <cell r="H78">
            <v>2011</v>
          </cell>
        </row>
        <row r="79">
          <cell r="B79" t="str">
            <v>Udruženje za podršku i kreativni razvoj djece i mladih</v>
          </cell>
          <cell r="C79" t="str">
            <v>Medina Vantić-Tanjić</v>
          </cell>
          <cell r="D79" t="str">
            <v>Dragodol bb</v>
          </cell>
          <cell r="G79" t="str">
            <v>Edukacije, zaštita sloboda i prava djetata</v>
          </cell>
          <cell r="H79">
            <v>2008</v>
          </cell>
        </row>
        <row r="80">
          <cell r="B80" t="str">
            <v>Fondacija za unaprijeđenje obrazovanja i kulture "Proljeće"</v>
          </cell>
          <cell r="C80" t="str">
            <v>Almedina Hindija Mehić</v>
          </cell>
          <cell r="D80" t="str">
            <v>Rudarska 72</v>
          </cell>
          <cell r="G80" t="str">
            <v>Obrazovanje učenika i studenata, edukacije, dodjele pomoći socijalno ugroženom stanovništvu</v>
          </cell>
          <cell r="H80">
            <v>2012</v>
          </cell>
        </row>
        <row r="82">
          <cell r="B82" t="str">
            <v>Udruženje studenata medicinskog fakulteta MEDICUS Tuzla</v>
          </cell>
          <cell r="C82" t="str">
            <v>Sejfo Begić</v>
          </cell>
          <cell r="D82" t="str">
            <v>Univerzitetska br.1</v>
          </cell>
          <cell r="G82" t="str">
            <v>Zaštita prava, interesa i dostojanstva sudenata Medicinskog fakulteta u tuzli, unaprijeđenje njihovog standarda, organizacija kulturnih i sportskih aktivnosti</v>
          </cell>
          <cell r="H82">
            <v>2014</v>
          </cell>
        </row>
        <row r="83">
          <cell r="B83" t="str">
            <v>Udruženje građana "MULTI"</v>
          </cell>
          <cell r="C83" t="str">
            <v>Admir Čavalić</v>
          </cell>
          <cell r="D83" t="str">
            <v>Damira Hadžibeganovića 115</v>
          </cell>
          <cell r="G83" t="str">
            <v>Podsticanje, motivisanje i ohrabrivanje mladih za učešće u javnom životu, razvijanje poduzetničke kulture</v>
          </cell>
          <cell r="H83">
            <v>2011</v>
          </cell>
        </row>
        <row r="84">
          <cell r="B84" t="str">
            <v>Odred izviđača "Krin"</v>
          </cell>
          <cell r="C84" t="str">
            <v>Fahrudin Murić</v>
          </cell>
          <cell r="D84" t="str">
            <v>Patriotske lige br.4</v>
          </cell>
          <cell r="G84" t="str">
            <v>Podstiče i koordinira aktivnosti  na ostvarivanju zajedničkih ciljeva i zadatak u skladu sa Programom saveza izviđača BiH</v>
          </cell>
          <cell r="H84">
            <v>2016</v>
          </cell>
        </row>
        <row r="85">
          <cell r="B85" t="str">
            <v>Civilna, edukativna i transparentna platforma</v>
          </cell>
          <cell r="C85" t="str">
            <v>Murselović Suad</v>
          </cell>
          <cell r="D85" t="str">
            <v>Križani br. 92</v>
          </cell>
          <cell r="G85" t="str">
            <v>Neformalno obrazovanje, doprinosi razvoju civilnog društva , demokratskih institucija, građanskih vrijednosti</v>
          </cell>
          <cell r="H85">
            <v>2016</v>
          </cell>
        </row>
        <row r="86">
          <cell r="B86" t="str">
            <v>Vijeće mladih Grada Tuzla</v>
          </cell>
          <cell r="C86" t="str">
            <v>Asja Dizdarević</v>
          </cell>
          <cell r="D86" t="str">
            <v>D. Trifkovića 2</v>
          </cell>
          <cell r="G86" t="str">
            <v>Neformalno obrazovanje, unaprijeđenje položaja mladih</v>
          </cell>
          <cell r="H86">
            <v>2017</v>
          </cell>
        </row>
        <row r="87">
          <cell r="B87" t="str">
            <v>Omladinski pokret "Revolt"</v>
          </cell>
          <cell r="C87" t="str">
            <v>Ana Maria Divković</v>
          </cell>
          <cell r="D87" t="str">
            <v>Kaldrma br. 2</v>
          </cell>
          <cell r="G87" t="str">
            <v>Podsticanje, ohrabrivanje i motivisanje mladih ljudi, promovisanje ideja socijalne pravde i sigurnosti</v>
          </cell>
        </row>
        <row r="88">
          <cell r="B88" t="str">
            <v>Udruženje građana "Identitet"</v>
          </cell>
          <cell r="C88" t="str">
            <v>Emir Imamović</v>
          </cell>
          <cell r="D88" t="str">
            <v>M.Fizovića Fiska 50</v>
          </cell>
          <cell r="G88" t="str">
            <v>Organizacija koncerata, turnira, izložbi</v>
          </cell>
          <cell r="H88">
            <v>2016</v>
          </cell>
        </row>
        <row r="89">
          <cell r="B89" t="str">
            <v>Plesni klub Flamenco</v>
          </cell>
          <cell r="C89" t="str">
            <v>Namik Trutović</v>
          </cell>
          <cell r="D89" t="str">
            <v>Slavka Mičića 13</v>
          </cell>
          <cell r="G89" t="str">
            <v>Društveni, takmičarski, sportski i drugi plesovi</v>
          </cell>
          <cell r="H89">
            <v>1997</v>
          </cell>
        </row>
        <row r="90">
          <cell r="B90" t="str">
            <v>Centar za ples i rekreaciju</v>
          </cell>
          <cell r="C90" t="str">
            <v>Senad Softić</v>
          </cell>
          <cell r="D90" t="str">
            <v>Krečanska15 A</v>
          </cell>
          <cell r="G90" t="str">
            <v>Društveni, takmičarski, sportski i drugi plesovi</v>
          </cell>
          <cell r="H90">
            <v>2015</v>
          </cell>
        </row>
        <row r="91">
          <cell r="B91" t="str">
            <v>Plesni studio Sandoval</v>
          </cell>
          <cell r="C91" t="str">
            <v>Jasmina Numanović Stjepanović</v>
          </cell>
          <cell r="D91" t="str">
            <v>Klosterska 7</v>
          </cell>
          <cell r="G91" t="str">
            <v>Društveni, takmičarski, sportski i drugi plesovi</v>
          </cell>
          <cell r="H91">
            <v>2002</v>
          </cell>
        </row>
        <row r="92">
          <cell r="B92" t="str">
            <v>Udruženje policije "Manevarac"</v>
          </cell>
          <cell r="C92" t="str">
            <v>Joldić Šemsudin</v>
          </cell>
          <cell r="D92" t="str">
            <v>Kulina Bana br.23</v>
          </cell>
          <cell r="H92">
            <v>2012</v>
          </cell>
        </row>
        <row r="93">
          <cell r="B93" t="str">
            <v>Kulturno-sportsko društvo "Tuzlanske mažoretkinje"</v>
          </cell>
          <cell r="C93" t="str">
            <v>Amira Salković</v>
          </cell>
          <cell r="D93" t="str">
            <v>Đure Đakovića 25/8 1A</v>
          </cell>
          <cell r="G93" t="str">
            <v>Unaprijeđenje sporta, plesa</v>
          </cell>
          <cell r="H93">
            <v>2012</v>
          </cell>
        </row>
        <row r="95">
          <cell r="B95" t="str">
            <v>Sportsko ribolovno društvo "Tuzla"</v>
          </cell>
          <cell r="C95" t="str">
            <v>Muris Đug</v>
          </cell>
          <cell r="D95" t="str">
            <v>SKPC Mejdan</v>
          </cell>
          <cell r="G95" t="str">
            <v>Sportski ribolov</v>
          </cell>
          <cell r="H95">
            <v>2016</v>
          </cell>
        </row>
        <row r="96">
          <cell r="B96" t="str">
            <v>Sportski klub Delfin</v>
          </cell>
          <cell r="C96" t="str">
            <v>Mirza Kehić</v>
          </cell>
          <cell r="D96" t="str">
            <v>Rame Meškovića br.22</v>
          </cell>
          <cell r="G96" t="str">
            <v>Škola sporta</v>
          </cell>
          <cell r="H96">
            <v>2014</v>
          </cell>
        </row>
        <row r="97">
          <cell r="B97" t="str">
            <v>Sportsko društvo Roma</v>
          </cell>
          <cell r="C97" t="str">
            <v>Pašaga Ferhatović</v>
          </cell>
          <cell r="D97" t="str">
            <v>Omladinskih brigada 36</v>
          </cell>
          <cell r="H97">
            <v>2008</v>
          </cell>
        </row>
        <row r="98">
          <cell r="B98" t="str">
            <v>Udruženje odbojkaška Akademija "Mikasa"</v>
          </cell>
          <cell r="C98" t="str">
            <v>Almir Žilić</v>
          </cell>
          <cell r="D98" t="str">
            <v>HadžiBakir bega Tuzlića br. 8 a</v>
          </cell>
          <cell r="G98" t="str">
            <v>Ženski odbojkaški sport</v>
          </cell>
          <cell r="H98">
            <v>2016</v>
          </cell>
        </row>
        <row r="99">
          <cell r="B99" t="str">
            <v>Biciklistički klub "Zmaj od Bosne"</v>
          </cell>
          <cell r="C99" t="str">
            <v>Hajrudin Trle</v>
          </cell>
          <cell r="D99" t="str">
            <v>3 Tuzlanske brigade 166</v>
          </cell>
          <cell r="H99">
            <v>2001</v>
          </cell>
        </row>
        <row r="100">
          <cell r="B100" t="str">
            <v>Udruženje "Golf klub Tuzla"</v>
          </cell>
          <cell r="C100" t="str">
            <v>Asim Pandžić</v>
          </cell>
          <cell r="D100" t="str">
            <v>Breške bb</v>
          </cell>
          <cell r="G100" t="str">
            <v>Rekreacijsko i edukacijsko bavljenje golfom</v>
          </cell>
          <cell r="H100">
            <v>2018</v>
          </cell>
        </row>
        <row r="101">
          <cell r="B101" t="str">
            <v>UG Fudbalski klub "Mladost" Solina</v>
          </cell>
          <cell r="C101" t="str">
            <v>Jasmin Jogunčić</v>
          </cell>
          <cell r="D101" t="str">
            <v>Gradovrška 1</v>
          </cell>
          <cell r="G101" t="str">
            <v>Promocija sporta, sportske kulture i zdravog načina života</v>
          </cell>
          <cell r="H101">
            <v>1996</v>
          </cell>
        </row>
        <row r="102">
          <cell r="B102" t="str">
            <v>Klub borilačkih vještina "Flek Tom-Cat" Tuzla</v>
          </cell>
          <cell r="C102" t="str">
            <v>Salko Zildžić</v>
          </cell>
          <cell r="D102" t="str">
            <v>Dr. Mustafe Mujbegovića 34</v>
          </cell>
          <cell r="G102" t="str">
            <v>Promocija borilačkih vještina</v>
          </cell>
          <cell r="H102">
            <v>1998</v>
          </cell>
        </row>
        <row r="103">
          <cell r="B103" t="str">
            <v>Klub borilačkih sportova , UG MK JIU JITSU</v>
          </cell>
          <cell r="C103" t="str">
            <v>Mirza Karač</v>
          </cell>
          <cell r="D103" t="str">
            <v>15. Maja bb/01/sut/G</v>
          </cell>
          <cell r="G103" t="str">
            <v>Okupljanje i osposobljavanje mladih u borilačkim sportovima</v>
          </cell>
          <cell r="H103">
            <v>2016</v>
          </cell>
        </row>
        <row r="104">
          <cell r="B104" t="str">
            <v>Udruženje Klub Američkog Fudbala Tuzla Saltminers</v>
          </cell>
          <cell r="C104" t="str">
            <v>Nerim Tuzlak</v>
          </cell>
          <cell r="D104" t="str">
            <v>Rudarska b-7</v>
          </cell>
          <cell r="G104" t="str">
            <v>Doprinos razvoju američkog fudbala na području BiH</v>
          </cell>
          <cell r="H104">
            <v>2017</v>
          </cell>
        </row>
        <row r="105">
          <cell r="B105" t="str">
            <v>Ving Tchun Kung Fuu Klub "Panther" Tuzla</v>
          </cell>
          <cell r="C105" t="str">
            <v>Mirsad Nokto</v>
          </cell>
          <cell r="D105" t="str">
            <v>Dr. Mustafe Mujbegovića 63</v>
          </cell>
          <cell r="H105">
            <v>2007</v>
          </cell>
        </row>
        <row r="106">
          <cell r="C106" t="str">
            <v>Fikret Selman</v>
          </cell>
          <cell r="D106" t="str">
            <v>SKPC Mejdan</v>
          </cell>
          <cell r="G106" t="str">
            <v>Organizovanje škola karatea i dr. borilačkih sportova, takmičenja i trenažni procesi</v>
          </cell>
          <cell r="H106">
            <v>1997</v>
          </cell>
        </row>
        <row r="107">
          <cell r="B107" t="str">
            <v>Udruženje građanaPlaninarsko sportsko društvo "Poštar"</v>
          </cell>
          <cell r="C107" t="str">
            <v>Senada Husarić</v>
          </cell>
          <cell r="D107" t="str">
            <v>Aleje Alije Izetbegovića 29</v>
          </cell>
          <cell r="G107" t="str">
            <v>Razvija sve vrste planinarskih djelatnosti</v>
          </cell>
          <cell r="H107">
            <v>2012</v>
          </cell>
        </row>
        <row r="108">
          <cell r="B108" t="str">
            <v>UG Atletski klub "Sloboda - Tehnograd"</v>
          </cell>
          <cell r="C108" t="str">
            <v>Kada Delić Selimović</v>
          </cell>
          <cell r="D108" t="str">
            <v>Rudarska bb</v>
          </cell>
          <cell r="G108" t="str">
            <v>Organizuje atletska takmičenja i obezbjeđuje kontinuiran razvoj atletskog sporta</v>
          </cell>
          <cell r="H108">
            <v>1997</v>
          </cell>
        </row>
        <row r="110">
          <cell r="B110" t="str">
            <v>Plivački klub "Zmaj-Alpamm" Tuzla</v>
          </cell>
          <cell r="C110" t="str">
            <v>Senad Salkić</v>
          </cell>
          <cell r="D110" t="str">
            <v>Mala Solina 132</v>
          </cell>
          <cell r="G110" t="str">
            <v>Razvijanje kvaliteta vrhunskog plivanja, organizovanje škola za neplivače, takmičenja</v>
          </cell>
          <cell r="H110">
            <v>1998</v>
          </cell>
        </row>
        <row r="111">
          <cell r="B111" t="str">
            <v>Kuglaški klub "Sloboda"</v>
          </cell>
          <cell r="C111" t="str">
            <v>Jogunčić Zijah</v>
          </cell>
          <cell r="D111" t="str">
            <v>Trg Stara tržnica 10</v>
          </cell>
          <cell r="G111" t="str">
            <v>Promocija sporta i sportske kulture, naročito kuglanja</v>
          </cell>
          <cell r="H111">
            <v>1951</v>
          </cell>
        </row>
        <row r="112">
          <cell r="B112" t="str">
            <v>Malonogometni klub Bosna Kompred Tuzla</v>
          </cell>
          <cell r="C112" t="str">
            <v>Ovčina Mirsad</v>
          </cell>
          <cell r="D112" t="str">
            <v>Muhameda Hevaia Uskufija 8</v>
          </cell>
          <cell r="G112" t="str">
            <v>Malonogometna takmičenja, masovno okupljanje djece i omladine, treniranje</v>
          </cell>
          <cell r="H112">
            <v>2005</v>
          </cell>
        </row>
        <row r="113">
          <cell r="B113" t="str">
            <v>UG Badmington klub Tuzla</v>
          </cell>
          <cell r="C113" t="str">
            <v>Nermin MustajbaŠIĆ</v>
          </cell>
          <cell r="D113" t="str">
            <v>Paša Bunar, Šljivice 22</v>
          </cell>
          <cell r="G113" t="str">
            <v>Razvoj, unaprijeđenje i ostvarivanje sportskih rezultata u svim sportovima s akcentom na Badmingtno</v>
          </cell>
          <cell r="H113">
            <v>2017</v>
          </cell>
        </row>
        <row r="114">
          <cell r="B114" t="str">
            <v>Tuzlanski šahovski klub "Sloboda"</v>
          </cell>
          <cell r="C114" t="str">
            <v>Željko Kovačević</v>
          </cell>
          <cell r="D114" t="str">
            <v>Maršala Tita 34</v>
          </cell>
          <cell r="G114" t="str">
            <v>Promocija, edukacija i takmičenja u šahu</v>
          </cell>
          <cell r="H114">
            <v>1970</v>
          </cell>
        </row>
        <row r="115">
          <cell r="B115" t="str">
            <v xml:space="preserve">Košarkaški klub LIONS </v>
          </cell>
          <cell r="C115" t="str">
            <v>Amir Delalić</v>
          </cell>
          <cell r="D115" t="str">
            <v>Maršala Tita 78</v>
          </cell>
          <cell r="G115" t="str">
            <v>Organiziran rad s djecom i omladinom radi aktivnog bavljenja košarkom</v>
          </cell>
          <cell r="H115">
            <v>2009</v>
          </cell>
        </row>
        <row r="116">
          <cell r="B116" t="str">
            <v>Omladinski ženski rukometni klub "Jedinstvo"</v>
          </cell>
          <cell r="C116" t="str">
            <v>Bosne srebrene bb</v>
          </cell>
          <cell r="D116" t="str">
            <v>Grabčanović Elmir</v>
          </cell>
          <cell r="G116" t="str">
            <v>Treniranje, učestvovanje na takmičenjima u rukometu</v>
          </cell>
          <cell r="H116">
            <v>2012</v>
          </cell>
        </row>
        <row r="117">
          <cell r="B117" t="str">
            <v>Plivački klub "Sloboda" Tuzla</v>
          </cell>
          <cell r="C117" t="str">
            <v>Senad Mulić</v>
          </cell>
          <cell r="D117" t="str">
            <v>Muharema Fizovića Fiska - Hotel Tuzla</v>
          </cell>
          <cell r="G117" t="str">
            <v>Promocija, edukacija i takmičenja u plivanju</v>
          </cell>
          <cell r="H117">
            <v>1946</v>
          </cell>
        </row>
        <row r="118">
          <cell r="B118" t="str">
            <v>Rekreativna tenis liga</v>
          </cell>
          <cell r="C118" t="str">
            <v>Kemal Arifhodžić</v>
          </cell>
          <cell r="D118" t="str">
            <v>Maršala Tita 84</v>
          </cell>
          <cell r="G118" t="str">
            <v>Promocija rekreativnog tenisa</v>
          </cell>
          <cell r="H118">
            <v>2015</v>
          </cell>
        </row>
        <row r="119">
          <cell r="B119" t="str">
            <v>Karate klub "DO"</v>
          </cell>
          <cell r="C119" t="str">
            <v>Anto Krešić</v>
          </cell>
          <cell r="D119" t="str">
            <v>Rade Uhlika do 76</v>
          </cell>
          <cell r="G119" t="str">
            <v>Okupljanje i osposobljavanje mladih u borilačkim sportovima</v>
          </cell>
          <cell r="H119">
            <v>2011</v>
          </cell>
        </row>
        <row r="120">
          <cell r="B120" t="str">
            <v>Futsal club Salines Tuzla</v>
          </cell>
          <cell r="C120" t="str">
            <v>Radan Divković</v>
          </cell>
          <cell r="D120" t="str">
            <v>Krečanska 15A</v>
          </cell>
          <cell r="G120" t="str">
            <v>Malonogometna takmičenja, masovno okupljanje djece i omladine, treniranje</v>
          </cell>
          <cell r="H120">
            <v>2013</v>
          </cell>
        </row>
        <row r="121">
          <cell r="B121" t="str">
            <v>Univerzitetsko sportsko društvo "Zmaj od Bosne" Tuzla, Tenis klub "Zmaj od Bosne" Tuzla</v>
          </cell>
          <cell r="C121" t="str">
            <v>Enes Huseinagić</v>
          </cell>
          <cell r="D121" t="str">
            <v>Franje Markovića 1. X/44</v>
          </cell>
          <cell r="G121" t="str">
            <v>Okupljanje, treniranje i učestvovanje u takmičenjima za djecu, omladinu i odrasle u teniskom sportu</v>
          </cell>
          <cell r="H121">
            <v>1995</v>
          </cell>
        </row>
        <row r="122">
          <cell r="B122" t="str">
            <v>Karate klub "Pobjednik"</v>
          </cell>
          <cell r="C122" t="str">
            <v>Elvir Ferizović</v>
          </cell>
          <cell r="D122" t="str">
            <v>Turalibegova 22</v>
          </cell>
          <cell r="G122" t="str">
            <v>Razvoj karate sporta, pripreme, takmičenja, edukacije</v>
          </cell>
          <cell r="H122">
            <v>2014</v>
          </cell>
        </row>
        <row r="123">
          <cell r="B123" t="str">
            <v>Sportski savez grada Tuzla</v>
          </cell>
          <cell r="C123" t="str">
            <v>Mara Brčaninović</v>
          </cell>
          <cell r="D123" t="str">
            <v>SKPC Mejdan</v>
          </cell>
          <cell r="G123" t="str">
            <v>Animiranje različitih aktera i stvaranje uslova za aktivno bavljenje sportom</v>
          </cell>
          <cell r="H123">
            <v>1959</v>
          </cell>
        </row>
        <row r="124">
          <cell r="C124" t="str">
            <v>Salih Delić</v>
          </cell>
          <cell r="D124" t="str">
            <v>Rudarska 2</v>
          </cell>
          <cell r="G124" t="str">
            <v>Organizovanje i razvoj nogometa  na području grada Tuzle</v>
          </cell>
        </row>
        <row r="125">
          <cell r="B125" t="str">
            <v>Udruženje građana Nogometni klub "Rudar" Bukinje - Šićki Brod</v>
          </cell>
          <cell r="C125" t="str">
            <v>Midhat Grbić</v>
          </cell>
          <cell r="D125" t="str">
            <v>Branilaca Tuzle br.129</v>
          </cell>
          <cell r="G125" t="str">
            <v>Razvoj fudbalskog sporta, pripreme, takmičenja, edukacije</v>
          </cell>
          <cell r="H125">
            <v>2003</v>
          </cell>
        </row>
        <row r="126">
          <cell r="B126" t="str">
            <v>UG Veterani RK Sloboda" Tuzla</v>
          </cell>
          <cell r="C126" t="str">
            <v>Zlatko Cipurković</v>
          </cell>
          <cell r="D126" t="str">
            <v>Bosne srebrene bb</v>
          </cell>
          <cell r="G126" t="str">
            <v>Omasovljenje sporta s posebnim naglaskom na rukomet</v>
          </cell>
          <cell r="H126">
            <v>2016</v>
          </cell>
        </row>
        <row r="128">
          <cell r="B128" t="str">
            <v>Udruženje građana Lovačko društvo "Tuzla"</v>
          </cell>
          <cell r="C128" t="str">
            <v>Terzić Salih</v>
          </cell>
          <cell r="D128" t="str">
            <v>Džindić mahala 13</v>
          </cell>
          <cell r="G128" t="str">
            <v>Uzgoj, čuvanje i zaštita divljači u slobodnoj prirodi</v>
          </cell>
          <cell r="H128">
            <v>1996</v>
          </cell>
        </row>
        <row r="130">
          <cell r="B130" t="str">
            <v>Omladinski košarkaški klub "Sloboda" Tuzla</v>
          </cell>
          <cell r="C130" t="str">
            <v>Berbić Aid</v>
          </cell>
          <cell r="D130" t="str">
            <v>Turalibegova 1</v>
          </cell>
          <cell r="G130" t="str">
            <v>Okupljanje djece i omladine u cilju bavljenja košarkom i podizanje njenog kvaliteta, učešće na takmičenjima</v>
          </cell>
          <cell r="H130">
            <v>2003</v>
          </cell>
        </row>
        <row r="132">
          <cell r="B132" t="str">
            <v>Biciklistički klub Tuzla</v>
          </cell>
          <cell r="C132" t="str">
            <v>Mirsad Jusić</v>
          </cell>
          <cell r="D132" t="str">
            <v>Bosne srebrene bb</v>
          </cell>
          <cell r="G132" t="str">
            <v>Omasovljenje rekreativnog biciklizma</v>
          </cell>
          <cell r="H132">
            <v>2011</v>
          </cell>
        </row>
        <row r="133">
          <cell r="B133" t="str">
            <v>Udruženje "Radničke sportske igre"</v>
          </cell>
          <cell r="C133" t="str">
            <v>Mirsad Gavranović</v>
          </cell>
          <cell r="D133" t="str">
            <v>Mije Keroševića Guje br.3</v>
          </cell>
          <cell r="G133" t="str">
            <v>Organizovanje radničkih sportskih igara</v>
          </cell>
          <cell r="H133">
            <v>2012</v>
          </cell>
        </row>
        <row r="134">
          <cell r="B134" t="str">
            <v>Sport klub "Bambi" Tuzla</v>
          </cell>
          <cell r="C134" t="str">
            <v>Enes Mešanović</v>
          </cell>
          <cell r="D134" t="str">
            <v>Goste Lazarevića bb</v>
          </cell>
          <cell r="G134" t="str">
            <v>Treniranje, takmičenja u fudbalu</v>
          </cell>
          <cell r="H134">
            <v>2010</v>
          </cell>
        </row>
        <row r="135">
          <cell r="B135" t="str">
            <v>Bokserski klub "Grad Tuzla"</v>
          </cell>
          <cell r="C135" t="str">
            <v>Bistrić Elvedin</v>
          </cell>
          <cell r="D135" t="str">
            <v>Dragodol 77</v>
          </cell>
          <cell r="G135" t="str">
            <v>Treniranje, takmičenja u boksu</v>
          </cell>
          <cell r="H135">
            <v>2018</v>
          </cell>
        </row>
        <row r="136">
          <cell r="B136" t="str">
            <v>Univerzitetsko sportsko društvo Univerziteta Tuzla</v>
          </cell>
          <cell r="C136" t="str">
            <v>Zamir Mrkonjić</v>
          </cell>
          <cell r="D136" t="str">
            <v>2. Oktobar 2</v>
          </cell>
          <cell r="G136" t="str">
            <v>Organizovanje kvalitetnog sporta, formiranje klubova, planiranje rada i razvitka</v>
          </cell>
          <cell r="H136">
            <v>2007</v>
          </cell>
        </row>
        <row r="138">
          <cell r="B138" t="str">
            <v>Specijalna olimpijada u BiH</v>
          </cell>
          <cell r="C138" t="str">
            <v>Enver Ćosikić</v>
          </cell>
          <cell r="D138" t="str">
            <v>Alipašina bb</v>
          </cell>
          <cell r="H138">
            <v>2006</v>
          </cell>
        </row>
        <row r="139">
          <cell r="B139" t="str">
            <v>Sportsko udruženje paintball kluba "Area"</v>
          </cell>
          <cell r="C139" t="str">
            <v>Amer Jahić</v>
          </cell>
          <cell r="D139" t="str">
            <v>Vukovarska bb</v>
          </cell>
          <cell r="G139" t="str">
            <v>Organizovanje rekreativnog, amaterskog i profesionalnog igranja paintball-a za pojedince, organizovane grupe, sportska udruženja, organizacije i klubove</v>
          </cell>
          <cell r="H139">
            <v>2017</v>
          </cell>
        </row>
        <row r="140">
          <cell r="B140" t="str">
            <v>Udruženje Nogometni klub "Mramor" Mramor</v>
          </cell>
          <cell r="C140" t="str">
            <v>Pavić Mijat</v>
          </cell>
          <cell r="D140" t="str">
            <v>Majevička bb</v>
          </cell>
          <cell r="G140" t="str">
            <v>Razvoj sporta, rad sa omladinskim i dječijim sekcijama</v>
          </cell>
          <cell r="H140">
            <v>2004</v>
          </cell>
        </row>
        <row r="141">
          <cell r="B141" t="str">
            <v>Fudbalski klub "Proleter"</v>
          </cell>
          <cell r="C141" t="str">
            <v>Mirsad Smajlović</v>
          </cell>
          <cell r="D141" t="str">
            <v>Slavinovići bb</v>
          </cell>
          <cell r="G141" t="str">
            <v>Promocija sporta, rad sa djecom, učešće na takmičenjima</v>
          </cell>
        </row>
        <row r="142">
          <cell r="B142" t="str">
            <v>Udruženje Rukometni savez TK-a</v>
          </cell>
          <cell r="C142" t="str">
            <v>Hasić Alija</v>
          </cell>
          <cell r="D142" t="str">
            <v>Bosne srebrene bb</v>
          </cell>
          <cell r="G142" t="str">
            <v>Razvoj rukometa, aktiviranje djece i mladih, učešće na takmičenjima</v>
          </cell>
          <cell r="H142">
            <v>2016</v>
          </cell>
        </row>
        <row r="143">
          <cell r="B143" t="str">
            <v>Udruženje "WU Shu" Centar za obuku</v>
          </cell>
          <cell r="C143" t="str">
            <v>Amir Bećirović</v>
          </cell>
          <cell r="D143" t="str">
            <v>Ismeta Mujezinovića 47</v>
          </cell>
          <cell r="G143" t="str">
            <v>Treniranje, takmičenja, propagiranje karate sporta</v>
          </cell>
          <cell r="H143">
            <v>2013</v>
          </cell>
        </row>
        <row r="144">
          <cell r="B144" t="str">
            <v>Udruženje - Klub ritmičko-sportske gimnastike "Sloboda"</v>
          </cell>
          <cell r="C144" t="str">
            <v>Tinjić Mirsad</v>
          </cell>
          <cell r="D144" t="str">
            <v>Aleja Alije Izetbegovića br.37</v>
          </cell>
          <cell r="G144" t="str">
            <v>Treniranje, takmičenja, promocija ritmičke gimnastike</v>
          </cell>
          <cell r="H144">
            <v>2008</v>
          </cell>
        </row>
        <row r="145">
          <cell r="B145" t="str">
            <v>Sportsko društvo za odgoj i zaštitu golubova i ptica "Tuzla"</v>
          </cell>
          <cell r="C145" t="str">
            <v>Edin Isić</v>
          </cell>
          <cell r="D145" t="str">
            <v>Stari Grad br-1</v>
          </cell>
          <cell r="G145" t="str">
            <v>Odgoj i zaštita golubova, organizacija takmičenja</v>
          </cell>
          <cell r="H145">
            <v>1959</v>
          </cell>
        </row>
        <row r="147">
          <cell r="B147" t="str">
            <v>UG "BH TEMPO 2009" Tuzla</v>
          </cell>
          <cell r="C147" t="str">
            <v>Zlatko Selmani</v>
          </cell>
          <cell r="D147" t="str">
            <v>NTC Slatina br. 9</v>
          </cell>
          <cell r="G147" t="str">
            <v>Afirmacija i popularizacija sporta i sportskih dostignuća</v>
          </cell>
          <cell r="H147">
            <v>2009</v>
          </cell>
        </row>
        <row r="148">
          <cell r="B148" t="str">
            <v>Atletsko rekreativni klub "Rekreativci"</v>
          </cell>
          <cell r="C148" t="str">
            <v>Suad Suljić</v>
          </cell>
          <cell r="D148" t="str">
            <v>Turalibegova 15a</v>
          </cell>
          <cell r="G148" t="str">
            <v>Sport, rekreacija i druženje u sportskom ambijentu</v>
          </cell>
          <cell r="H148">
            <v>2014</v>
          </cell>
        </row>
        <row r="149">
          <cell r="B149" t="str">
            <v>Udruženje šahista "TOP" Slatina</v>
          </cell>
          <cell r="C149" t="str">
            <v>Jašarević Kemal</v>
          </cell>
          <cell r="D149" t="str">
            <v>VI Bosanske brigade 73</v>
          </cell>
          <cell r="G149" t="str">
            <v>Promocija, edukacija i takmičenja u šahu</v>
          </cell>
        </row>
        <row r="150">
          <cell r="B150" t="str">
            <v>Udruženje građana TUZAMK Tuzla</v>
          </cell>
          <cell r="C150" t="str">
            <v>Ozren Božanović</v>
          </cell>
          <cell r="D150" t="str">
            <v>VI Bosanske brigade 4</v>
          </cell>
          <cell r="G150" t="str">
            <v>Organizacija sportskih takmičenja u katering sportu</v>
          </cell>
          <cell r="H150">
            <v>1996</v>
          </cell>
        </row>
        <row r="151">
          <cell r="B151" t="str">
            <v>Udruženje građana "SPORT De Ha CENTAR"</v>
          </cell>
          <cell r="C151" t="str">
            <v>Muhamed Delić</v>
          </cell>
          <cell r="D151" t="str">
            <v>Maršala Tita 42</v>
          </cell>
          <cell r="G151" t="str">
            <v>Edukacije, treniranje, takmičenja iz oblasti sporta</v>
          </cell>
          <cell r="H151">
            <v>2006</v>
          </cell>
        </row>
        <row r="152">
          <cell r="B152" t="str">
            <v>Klub sjedeće odbojke "26 avgust Mramor"</v>
          </cell>
          <cell r="C152" t="str">
            <v>Ernes Husarić</v>
          </cell>
          <cell r="D152" t="str">
            <v>26 Avgusta 149</v>
          </cell>
          <cell r="G152" t="str">
            <v>Treniranje, organizacija takmičenja i promocija iz odbojke</v>
          </cell>
          <cell r="H152">
            <v>2011</v>
          </cell>
        </row>
        <row r="153">
          <cell r="B153" t="str">
            <v>Udruženje građana za sport i rekreaciju lica oštećenog sluha</v>
          </cell>
          <cell r="C153" t="str">
            <v>Belkić Nermin</v>
          </cell>
          <cell r="G153" t="str">
            <v>Takmičenja iz oblasti sporta</v>
          </cell>
        </row>
        <row r="154">
          <cell r="B154" t="str">
            <v>Sportsko udruženje "Tuzla-Dragunja"</v>
          </cell>
          <cell r="C154" t="str">
            <v>Halid Ramić</v>
          </cell>
          <cell r="D154" t="str">
            <v>Filipa Kljajića 22</v>
          </cell>
          <cell r="G154" t="str">
            <v>Trening i rekreacija, edukacije i organizacije takmičenja</v>
          </cell>
          <cell r="H154">
            <v>2017</v>
          </cell>
        </row>
        <row r="155">
          <cell r="B155" t="str">
            <v>Planinarsko društvo "Konjuh" Tuzla</v>
          </cell>
          <cell r="C155" t="str">
            <v>Ljubić Nedreta</v>
          </cell>
          <cell r="D155" t="str">
            <v>Patriotske lige 4</v>
          </cell>
          <cell r="G155" t="str">
            <v>Edukacija, promocija i organizacija takmičenja</v>
          </cell>
          <cell r="H155">
            <v>1996</v>
          </cell>
        </row>
        <row r="156">
          <cell r="B156" t="str">
            <v>Savez lovačkih društava Tuzlanskog kantona</v>
          </cell>
          <cell r="C156" t="str">
            <v>Mensur Alić</v>
          </cell>
          <cell r="D156" t="str">
            <v>Džindić Mahala 13</v>
          </cell>
          <cell r="G156" t="str">
            <v>Promocija lovstva i lovnog turizma, organizacija takmičenja</v>
          </cell>
          <cell r="H156">
            <v>1998</v>
          </cell>
        </row>
        <row r="157">
          <cell r="B157" t="str">
            <v>"Veterani  F.K. Sloboda 1919"</v>
          </cell>
          <cell r="C157" t="str">
            <v>Jasmin Hukić</v>
          </cell>
          <cell r="D157" t="str">
            <v>Rudarska br.2</v>
          </cell>
          <cell r="G157" t="str">
            <v>Rekreacija, treniranje, učešće na takmičenjima u fudbalu</v>
          </cell>
          <cell r="H157">
            <v>2018</v>
          </cell>
        </row>
        <row r="158">
          <cell r="B158" t="str">
            <v>Stonoteniski klub "Kreka" Tuzla</v>
          </cell>
          <cell r="C158" t="str">
            <v>Arman Isabegović</v>
          </cell>
          <cell r="D158" t="str">
            <v>Izeta Sarajlića 24</v>
          </cell>
          <cell r="G158" t="str">
            <v>Omasovljenje stonoteniskog sporta, treniranje i učešće na takmičenjima</v>
          </cell>
          <cell r="H158">
            <v>2003</v>
          </cell>
        </row>
        <row r="159">
          <cell r="B159" t="str">
            <v>Udruženje građana -Klub sporta "Tornada-Twisters" Tuzla</v>
          </cell>
          <cell r="C159" t="str">
            <v>Haris Pojskić</v>
          </cell>
          <cell r="D159" t="str">
            <v>Pašage Mandžića 33</v>
          </cell>
          <cell r="G159" t="str">
            <v>Razvijanje, omasovljenje, unaprijeđenje različitih vrsta sportova, organizacija u učešće na takmičenjima</v>
          </cell>
          <cell r="H159">
            <v>2002</v>
          </cell>
        </row>
        <row r="160">
          <cell r="B160" t="str">
            <v>Hrvački klub "Grappling-Tuzla"</v>
          </cell>
          <cell r="C160" t="str">
            <v>Mensur Pašić</v>
          </cell>
          <cell r="D160" t="str">
            <v>Zlatarska br.18</v>
          </cell>
          <cell r="G160" t="str">
            <v xml:space="preserve">Treniranje, učešće na takmičenjima, edukacije </v>
          </cell>
          <cell r="H160">
            <v>2011</v>
          </cell>
        </row>
        <row r="161">
          <cell r="B161" t="str">
            <v>Sportsko invalidski ribarski klub "Bistro" Tuzla</v>
          </cell>
          <cell r="C161" t="str">
            <v>Jamaković Bahrudin</v>
          </cell>
          <cell r="D161" t="str">
            <v>Slani Bunar br.5</v>
          </cell>
          <cell r="H161">
            <v>2004</v>
          </cell>
        </row>
        <row r="162">
          <cell r="B162" t="str">
            <v>Hrvački klub Sloboda</v>
          </cell>
          <cell r="C162" t="str">
            <v>Maid Fazlović</v>
          </cell>
          <cell r="D162" t="str">
            <v>Trg Stara tržnica 10</v>
          </cell>
          <cell r="H162">
            <v>1977</v>
          </cell>
        </row>
        <row r="163">
          <cell r="C163" t="str">
            <v>Ozren Selesković</v>
          </cell>
          <cell r="D163" t="str">
            <v>Slatina 11</v>
          </cell>
          <cell r="H163">
            <v>2010</v>
          </cell>
        </row>
        <row r="164">
          <cell r="B164" t="str">
            <v>Košarkaški klub Jedinstvo Tuzla</v>
          </cell>
          <cell r="C164" t="str">
            <v>Nermin Karahmetović</v>
          </cell>
          <cell r="D164" t="str">
            <v>Kojšino br. 3</v>
          </cell>
          <cell r="G164" t="str">
            <v>Podsticaj razvoja i unarijeđenje košarke, treniranje i učešće na takmičenjima</v>
          </cell>
          <cell r="H164">
            <v>1945</v>
          </cell>
        </row>
        <row r="165">
          <cell r="B165" t="str">
            <v>Aero klub Tuzla</v>
          </cell>
          <cell r="C165" t="str">
            <v>Nedim Biščević</v>
          </cell>
          <cell r="G165" t="str">
            <v>Promocija i unaprijeđenje aero sporta</v>
          </cell>
          <cell r="H165">
            <v>1947</v>
          </cell>
        </row>
        <row r="166">
          <cell r="B166" t="str">
            <v>Udruženje RAFT-EKO KLUB "ACCENT"</v>
          </cell>
          <cell r="C166" t="str">
            <v>Muris Bulić</v>
          </cell>
          <cell r="D166" t="str">
            <v>Mikelje Tešića do 53</v>
          </cell>
          <cell r="G166" t="str">
            <v>Zaštitta prirode, učestvovanje na takmičenjima, edukacije o raftingu</v>
          </cell>
          <cell r="H166">
            <v>2005</v>
          </cell>
        </row>
        <row r="167">
          <cell r="B167" t="str">
            <v>Karate klub Student Tuzla</v>
          </cell>
          <cell r="C167" t="str">
            <v>Una Selman Žilić</v>
          </cell>
          <cell r="D167" t="str">
            <v>SKPC Mejdan</v>
          </cell>
          <cell r="G167" t="str">
            <v>Organizovanje škola karatea, trenažnog procesa i učestvovanje na takmičenjima</v>
          </cell>
          <cell r="H167">
            <v>2005</v>
          </cell>
        </row>
        <row r="168">
          <cell r="B168" t="str">
            <v>Klub borilačkih sportova "Storm"</v>
          </cell>
          <cell r="C168" t="str">
            <v>Merima Softić Sprečić</v>
          </cell>
          <cell r="D168" t="str">
            <v>Donja Grabovica do 14</v>
          </cell>
          <cell r="G168" t="str">
            <v>Okupljanje i osposobljavanje mladih u borilačkim sportovima</v>
          </cell>
          <cell r="H168">
            <v>2011</v>
          </cell>
        </row>
        <row r="169">
          <cell r="B169" t="str">
            <v>Streljački invalidski klub Tuzla</v>
          </cell>
          <cell r="C169" t="str">
            <v>Kadira Nukić</v>
          </cell>
          <cell r="D169" t="str">
            <v>Patriotske lige 4</v>
          </cell>
          <cell r="H169">
            <v>2010</v>
          </cell>
        </row>
        <row r="170">
          <cell r="B170" t="str">
            <v>Klub specijalnih sportova "Sunce" Tuzla</v>
          </cell>
          <cell r="C170" t="str">
            <v>Tihomir Pavličević</v>
          </cell>
          <cell r="D170" t="str">
            <v>Bosne  Srebrene bb</v>
          </cell>
          <cell r="G170" t="str">
            <v>Okupljanje, treniranje i učestvovanje u takmičenjima za djecu i omladinu sa smetnjama u psihofizičkom i tjelesnom razvoju</v>
          </cell>
          <cell r="H170">
            <v>2008</v>
          </cell>
        </row>
        <row r="171">
          <cell r="B171" t="str">
            <v>Udruženje građana Ši Selo Tuzla</v>
          </cell>
          <cell r="C171" t="str">
            <v>Mevludin Mehanović</v>
          </cell>
          <cell r="D171" t="str">
            <v>Stupine B9/4</v>
          </cell>
          <cell r="G171" t="str">
            <v>Druženja i pomoć građanima MZ Ši Sela</v>
          </cell>
          <cell r="H171">
            <v>2015</v>
          </cell>
        </row>
        <row r="172">
          <cell r="B172" t="str">
            <v>Udruženje za uzajamnu pomoć u duševnoj nevolji TK "Fenix"</v>
          </cell>
          <cell r="C172" t="str">
            <v>Đulović Vahid</v>
          </cell>
          <cell r="D172" t="str">
            <v>Izeta Sarajlića 20</v>
          </cell>
          <cell r="G172" t="str">
            <v>Poboljšanje kvaliteta života osoba koje su označene kao "duševni bolesnici"</v>
          </cell>
          <cell r="H172">
            <v>2000</v>
          </cell>
        </row>
        <row r="173">
          <cell r="B173" t="str">
            <v>Udruženje roditelja djece osoba s autizmom URDOSA</v>
          </cell>
          <cell r="C173" t="str">
            <v>Sadiković Meho</v>
          </cell>
          <cell r="D173" t="str">
            <v>Slatina 7/63</v>
          </cell>
          <cell r="G173" t="str">
            <v>Ljudska prava, prava djeteta sa posebnim naglaskom na prava za djecu - osobe sa autizmom</v>
          </cell>
          <cell r="H173">
            <v>2008</v>
          </cell>
        </row>
        <row r="174">
          <cell r="B174" t="str">
            <v>Udruženje građana oboljelih od distrofije TK</v>
          </cell>
          <cell r="C174" t="str">
            <v>Lukić Dalibor</v>
          </cell>
          <cell r="D174" t="str">
            <v>Brčanska Malta TC Sjenjak - suteren"J"</v>
          </cell>
          <cell r="G174" t="str">
            <v>Pomoć na polju rehabilitacije, njegovanja, rekreacije i edukacije članova Udruženja-oboljelih od distrofije</v>
          </cell>
          <cell r="H174">
            <v>1998</v>
          </cell>
        </row>
        <row r="175">
          <cell r="B175" t="str">
            <v>Udruženje/Udruga dijabetičara "Plavi krug"</v>
          </cell>
          <cell r="C175" t="str">
            <v>Maja Mujezinović</v>
          </cell>
          <cell r="D175" t="str">
            <v>Kojšino 1</v>
          </cell>
          <cell r="G175" t="str">
            <v>Unaprijeđenje kvalitete života za oboljele od dijabetisa</v>
          </cell>
          <cell r="H175">
            <v>2015</v>
          </cell>
        </row>
        <row r="176">
          <cell r="B176" t="str">
            <v>Udruženje porodica i prijatelja djece oboljele od leukemije i drugih malignih bolesti "PIPOL"</v>
          </cell>
          <cell r="C176" t="str">
            <v>Amra Saračević</v>
          </cell>
          <cell r="D176" t="str">
            <v>17. Septembra 92</v>
          </cell>
          <cell r="G176" t="str">
            <v>Pružanje pomoći porodicama djece oboljele od leukemije ili dr. malignih bolesti</v>
          </cell>
          <cell r="H176">
            <v>2007</v>
          </cell>
        </row>
        <row r="177">
          <cell r="B177" t="str">
            <v>Udruženje građana "Majke hendikepirane djece" TK Tuzla</v>
          </cell>
          <cell r="C177" t="str">
            <v>Sajda  Arnautović</v>
          </cell>
          <cell r="D177" t="str">
            <v>Krečanska 5</v>
          </cell>
          <cell r="G177" t="str">
            <v>Pomoć majkama djece ometene u psihofizičkom razvoju</v>
          </cell>
          <cell r="H177">
            <v>1996</v>
          </cell>
        </row>
        <row r="178">
          <cell r="B178" t="str">
            <v>Udruženje građana oštećenog vida Tuzla</v>
          </cell>
          <cell r="C178" t="str">
            <v>Tifa Tučić</v>
          </cell>
          <cell r="D178" t="str">
            <v>Kazan mahala 5</v>
          </cell>
          <cell r="G178" t="str">
            <v>Poboljšanje položaja slijepih i slabovidnih osoba</v>
          </cell>
          <cell r="H178">
            <v>1999</v>
          </cell>
        </row>
        <row r="179">
          <cell r="B179" t="str">
            <v>Udruženje osoba oboljelih od reumatskih bolesti Tuzlanskog kantona "SNAGA"</v>
          </cell>
          <cell r="C179" t="str">
            <v>Suad Ajdaslić</v>
          </cell>
          <cell r="D179" t="str">
            <v>Kulina Bana br.23</v>
          </cell>
          <cell r="G179" t="str">
            <v>Edukacija , unaprijeđenje zaštite oboljelih od reumatskih bolesti</v>
          </cell>
          <cell r="H179">
            <v>2014</v>
          </cell>
        </row>
        <row r="180">
          <cell r="B180" t="str">
            <v>Centar za djecu s višestrukim smetnjama "Koraci nade"</v>
          </cell>
          <cell r="C180" t="str">
            <v>Jasmina Krivošija</v>
          </cell>
          <cell r="D180" t="str">
            <v>Vukovarska do br. 7</v>
          </cell>
          <cell r="G180" t="str">
            <v>Rad s djecom s višestrukim smetnjama, psiho-socijalna podrška roditeljima</v>
          </cell>
          <cell r="H180">
            <v>2005</v>
          </cell>
        </row>
        <row r="181">
          <cell r="C181" t="str">
            <v>Fatma Bulić</v>
          </cell>
          <cell r="D181" t="str">
            <v>Mihajla i Živka Crnogorčevića 3</v>
          </cell>
          <cell r="G181" t="str">
            <v>Rahabilitacija osoba sa invaliditetom, edukacije</v>
          </cell>
          <cell r="H181">
            <v>1997</v>
          </cell>
        </row>
        <row r="182">
          <cell r="B182" t="str">
            <v>Udruženje oboljelih od multipleskleroze UMS Tuzla</v>
          </cell>
          <cell r="C182" t="str">
            <v>Muinović Mersudin</v>
          </cell>
          <cell r="D182" t="str">
            <v>Fra Grge Martića 23</v>
          </cell>
          <cell r="G182" t="str">
            <v>Pomoć oboljelim, edukacije</v>
          </cell>
        </row>
        <row r="184">
          <cell r="B184" t="str">
            <v>Udruženje za osobe sa invaliditetom Duga</v>
          </cell>
          <cell r="C184" t="str">
            <v>Alma Dropić</v>
          </cell>
          <cell r="D184" t="str">
            <v>Dragodol 33</v>
          </cell>
          <cell r="G184" t="str">
            <v>Rad sa osobama sa invaliditetom, edukacije</v>
          </cell>
          <cell r="H184">
            <v>2011</v>
          </cell>
        </row>
        <row r="185">
          <cell r="B185" t="str">
            <v>Udruženje "Prijateljice"</v>
          </cell>
          <cell r="C185" t="str">
            <v>Altaira Krvavac</v>
          </cell>
          <cell r="D185" t="str">
            <v>II Tuzlanske brigade 19/1</v>
          </cell>
          <cell r="G185" t="str">
            <v>Pružanje pomoći socijalno osjetljivim kategorijama</v>
          </cell>
          <cell r="H185">
            <v>2003</v>
          </cell>
        </row>
        <row r="186">
          <cell r="B186" t="str">
            <v>Udruženje Prijateljice obrazovanja AMICA EDUCA</v>
          </cell>
          <cell r="C186" t="str">
            <v>Selma Aličić</v>
          </cell>
          <cell r="D186" t="str">
            <v>Klosterska 13</v>
          </cell>
          <cell r="G186" t="str">
            <v>Pomoć ženama sa posebnom brigom za mentalno zdravlje</v>
          </cell>
          <cell r="H186">
            <v>2005</v>
          </cell>
        </row>
        <row r="187">
          <cell r="B187" t="str">
            <v>Udruženje edukacijski centar "Nahla"</v>
          </cell>
          <cell r="C187" t="str">
            <v>Lutvija Alibašić</v>
          </cell>
          <cell r="D187" t="str">
            <v xml:space="preserve">Mitra Trifunovića Uče </v>
          </cell>
          <cell r="G187" t="str">
            <v>Edukacije i afirmacija cjeloživotnog učenja žena</v>
          </cell>
          <cell r="H187">
            <v>2015</v>
          </cell>
        </row>
        <row r="188">
          <cell r="B188" t="str">
            <v>Udruženje "Humanitarna organizacija Lotosice"</v>
          </cell>
          <cell r="C188" t="str">
            <v>Enisa Bratanović</v>
          </cell>
          <cell r="D188" t="str">
            <v>Peje Markovića 14</v>
          </cell>
          <cell r="G188" t="str">
            <v>Zaštita i rehabilitacija osoba sa invaliditetom</v>
          </cell>
          <cell r="H188">
            <v>1997</v>
          </cell>
        </row>
        <row r="189">
          <cell r="B189" t="str">
            <v>Vive žene Centar za terapiju i rehabilitaciju</v>
          </cell>
          <cell r="C189" t="str">
            <v>Zečević Jasna</v>
          </cell>
          <cell r="D189" t="str">
            <v>Alekse Šantića bb</v>
          </cell>
          <cell r="G189" t="str">
            <v>Poboljšanje mentalnog zdravlja žrtava torture i nasilja u toku i nakon rata u BiH, kroz integrirani multidisciplinarni pristup rehabilitaciji i prevenciji torture i zlostavljanja , a kroz poboljšanje zakonodavstva i obnovu ljudskih prava</v>
          </cell>
          <cell r="H189">
            <v>1994</v>
          </cell>
        </row>
        <row r="190">
          <cell r="B190" t="str">
            <v>Ekološki savez "Eko-zeleni" Tuzlanskog kantona</v>
          </cell>
          <cell r="C190" t="str">
            <v>Omerović Muhamed</v>
          </cell>
          <cell r="D190" t="str">
            <v>Džindić mahala 13</v>
          </cell>
          <cell r="G190" t="str">
            <v>Zaštita prirode i zdrave čovjekove okoline</v>
          </cell>
          <cell r="H190">
            <v>2002</v>
          </cell>
        </row>
        <row r="191">
          <cell r="B191" t="str">
            <v>Udruženje "Centar za ekologiju i energiju"</v>
          </cell>
          <cell r="C191" t="str">
            <v>Džemila Agić</v>
          </cell>
          <cell r="D191" t="str">
            <v>Filipa Kljajića 22</v>
          </cell>
          <cell r="G191" t="str">
            <v>Zaštita prirode i zdrave čovjekove okoline</v>
          </cell>
          <cell r="H191">
            <v>2004</v>
          </cell>
        </row>
        <row r="192">
          <cell r="B192" t="str">
            <v>Udruženje "Ekosol"</v>
          </cell>
          <cell r="C192" t="str">
            <v>Amir Hadžić</v>
          </cell>
          <cell r="D192" t="str">
            <v>Prekinute mladosti 5</v>
          </cell>
          <cell r="G192" t="str">
            <v>Zaštita prirode i zdrave čovjekove okoline</v>
          </cell>
          <cell r="H192">
            <v>2016</v>
          </cell>
        </row>
        <row r="193">
          <cell r="B193" t="str">
            <v>Ekološki pokret "Eko zeleni" Tuzla</v>
          </cell>
          <cell r="C193" t="str">
            <v>Banović Ratko</v>
          </cell>
          <cell r="D193" t="str">
            <v>Slatina 7/XI.42</v>
          </cell>
          <cell r="H193">
            <v>1997</v>
          </cell>
        </row>
        <row r="195">
          <cell r="B195" t="str">
            <v>Udruženje za zaštitu prirode i biodiverziteta Via nature</v>
          </cell>
          <cell r="C195" t="str">
            <v>Jasmina Kamberović</v>
          </cell>
          <cell r="D195" t="str">
            <v>Mujezinovići 161</v>
          </cell>
          <cell r="G195" t="str">
            <v>Zaštita prirode, edukacije</v>
          </cell>
          <cell r="H195">
            <v>2018</v>
          </cell>
        </row>
        <row r="198">
          <cell r="B198" t="str">
            <v>Albansko-bosansko udruženje građana "Dardania"</v>
          </cell>
          <cell r="C198" t="str">
            <v>Riza Sokoli</v>
          </cell>
          <cell r="D198" t="str">
            <v>Dragodol br. 55</v>
          </cell>
          <cell r="G198" t="str">
            <v>Albanska nacionalna manjina, očuvanje tradicije i kulture</v>
          </cell>
          <cell r="H198">
            <v>2006</v>
          </cell>
        </row>
        <row r="199">
          <cell r="B199" t="str">
            <v>Udruženje građana slovenačkog porijekla Tuzla</v>
          </cell>
          <cell r="C199" t="str">
            <v>Dragica Tešić</v>
          </cell>
          <cell r="D199" t="str">
            <v>Aleja Alije Izetbegovića br.5</v>
          </cell>
          <cell r="G199" t="str">
            <v>Slovenačka nacionalna manjina, očuvanje tradicije i kulture</v>
          </cell>
          <cell r="H199">
            <v>1998</v>
          </cell>
        </row>
        <row r="200">
          <cell r="B200" t="str">
            <v>Udruženje građana makedonskog porijela "ILINDEN"</v>
          </cell>
          <cell r="C200" t="str">
            <v>Branka Stamenovska</v>
          </cell>
          <cell r="D200" t="str">
            <v>15. maj br. 4</v>
          </cell>
          <cell r="G200" t="str">
            <v>Makedonska nacionalna manjina, očuvanje tradicije i kulture</v>
          </cell>
          <cell r="H200">
            <v>2017</v>
          </cell>
        </row>
        <row r="201">
          <cell r="B201" t="str">
            <v>Udruženje Roma "Đelem đelem"</v>
          </cell>
          <cell r="C201" t="str">
            <v>Zijad Jusić</v>
          </cell>
          <cell r="D201" t="str">
            <v>Zlatana Mešića br.123</v>
          </cell>
          <cell r="G201" t="str">
            <v>Integracija Roma kroz edukacije, zaštitu očuvanje romske kulture i jezika, obrazovanje djece, pomoć starim i povratničkoj populaciji</v>
          </cell>
          <cell r="H201">
            <v>2007</v>
          </cell>
        </row>
        <row r="202">
          <cell r="B202" t="str">
            <v>Udruženje građana "Sretni Romi"</v>
          </cell>
          <cell r="C202" t="str">
            <v>Osman Biberović</v>
          </cell>
          <cell r="D202" t="str">
            <v>Zlatana Mešića 110</v>
          </cell>
          <cell r="G202" t="str">
            <v>Očuvanje tradicije, pomoć, edukacije</v>
          </cell>
          <cell r="H202">
            <v>2002</v>
          </cell>
        </row>
        <row r="203">
          <cell r="B203" t="str">
            <v>Udruženje Roma "Euro Rom"</v>
          </cell>
          <cell r="C203" t="str">
            <v>Admira Biberović</v>
          </cell>
          <cell r="D203" t="str">
            <v>SKPC Mejdan</v>
          </cell>
          <cell r="G203" t="str">
            <v>Programske edukacije, pokretanje inicijativa, briga o interesima Roma</v>
          </cell>
          <cell r="H203">
            <v>2004</v>
          </cell>
        </row>
        <row r="204">
          <cell r="C204" t="str">
            <v>Indira Bajramović</v>
          </cell>
          <cell r="D204" t="str">
            <v xml:space="preserve">Hadži Hasan-age Pašića bb, </v>
          </cell>
          <cell r="G204" t="str">
            <v>Edukacije, zaštita i očuvanje romske tradicije uz posban naglasak na žene Romkinje</v>
          </cell>
          <cell r="H204">
            <v>2001</v>
          </cell>
        </row>
        <row r="205">
          <cell r="B205" t="str">
            <v>Udruženje građana "Kluba mladih Roma"</v>
          </cell>
          <cell r="C205" t="str">
            <v>Vahid Beganović</v>
          </cell>
          <cell r="G205" t="str">
            <v>Jačanje ličnih, društvenih i profesionalnih kapaciteta mladih Roma</v>
          </cell>
          <cell r="H205">
            <v>2019</v>
          </cell>
        </row>
        <row r="206">
          <cell r="B206" t="str">
            <v>Crveni križ TK</v>
          </cell>
          <cell r="C206" t="str">
            <v>Merima Sarajlić</v>
          </cell>
          <cell r="D206" t="str">
            <v>Borić 3</v>
          </cell>
          <cell r="G206" t="str">
            <v>Zdravstveni odgoj, zdravstvena zaštita i pomoć građanima</v>
          </cell>
          <cell r="H206">
            <v>2003</v>
          </cell>
        </row>
        <row r="207">
          <cell r="B207" t="str">
            <v>Fondacija za inovacije, tehnologiju i transfer znanja</v>
          </cell>
          <cell r="C207" t="str">
            <v>Jasmina Numanović Stjepanović</v>
          </cell>
          <cell r="D207" t="str">
            <v>Bosne srebrene bb</v>
          </cell>
          <cell r="H207">
            <v>2017</v>
          </cell>
        </row>
        <row r="208">
          <cell r="B208" t="str">
            <v>Crveni križ/krst grada Tuzla</v>
          </cell>
          <cell r="C208" t="str">
            <v>Sead Hasić</v>
          </cell>
          <cell r="D208" t="str">
            <v>Džafer Mahala 15</v>
          </cell>
          <cell r="G208" t="str">
            <v>Zaštita zdravlja građana</v>
          </cell>
          <cell r="H208">
            <v>1999</v>
          </cell>
        </row>
        <row r="209">
          <cell r="B209" t="str">
            <v>Centar za razvoj i podršku</v>
          </cell>
          <cell r="C209" t="str">
            <v>Alenka Savić</v>
          </cell>
          <cell r="D209" t="str">
            <v>Turalibegova 36</v>
          </cell>
          <cell r="G209" t="str">
            <v>Ekonomski razvoj, zaštita okoliša i ljudska prava</v>
          </cell>
          <cell r="H209">
            <v>2005</v>
          </cell>
        </row>
        <row r="210">
          <cell r="B210" t="str">
            <v xml:space="preserve">Fondacija tuzlanske zajednice </v>
          </cell>
          <cell r="C210" t="str">
            <v>Jasna Jašarević</v>
          </cell>
          <cell r="D210" t="str">
            <v>Pozorišna D111</v>
          </cell>
          <cell r="G210" t="str">
            <v>Podrška građanskim inicijativama, osnaživanje mladih, neformalno obrazovanje</v>
          </cell>
          <cell r="H210">
            <v>2003</v>
          </cell>
        </row>
        <row r="211">
          <cell r="B211" t="str">
            <v xml:space="preserve">Udruženje građana Radio klub "Lipnica" Lipnica </v>
          </cell>
          <cell r="C211" t="str">
            <v>Almir Alić</v>
          </cell>
          <cell r="D211" t="str">
            <v>Ozrenska 2 Dom rudara</v>
          </cell>
          <cell r="H211">
            <v>1998</v>
          </cell>
        </row>
        <row r="212">
          <cell r="B212" t="str">
            <v>Udruženje za razvoj NERDA</v>
          </cell>
          <cell r="C212" t="str">
            <v>Enes Drljević</v>
          </cell>
          <cell r="D212" t="str">
            <v>M. i Ž. Crnogorčevića br. 5</v>
          </cell>
          <cell r="G212" t="str">
            <v>Jačanje kapaciteta lokalnih zajednica putem edukativnih kurseva, treninga i događaja na temu EU fondova i načina korištenja istih, pripreme projektnih prijedloga, strateškog planiranje, informisanje o tekućim pozivima za podnošenje projektnih prijedloga, podrška u međunarodnoj saradnji, promotivnim aktivnostima i skupovima</v>
          </cell>
          <cell r="H212">
            <v>2004</v>
          </cell>
        </row>
        <row r="213">
          <cell r="B213" t="str">
            <v>Udruženje penzionera grada Tuzla</v>
          </cell>
          <cell r="D213" t="str">
            <v>Filipa Kljajića 22</v>
          </cell>
        </row>
        <row r="215">
          <cell r="B215" t="str">
            <v>Udruženje MDD "Merhamet" Sarajevo, Regionalni odbor Tuzla za Narodnu kuhinju "Imaret" Tuzla</v>
          </cell>
          <cell r="C215" t="str">
            <v>Husanović Mensura</v>
          </cell>
          <cell r="D215" t="str">
            <v>Patriotske lige 18</v>
          </cell>
          <cell r="G215" t="str">
            <v>Muslimansko dobrotvorno društvo“ je dobrotvorna organizacija čiji ciljevi su sadržani u pomaganju, zbrinjavanju, stručnom usavršavanju, pružanju materijalne pomoći, socijalnoj i zdravstvenoj zaštiti kao i drugim oblicima pomoći ugroženom stanovništvu u skladu sa zakonom.</v>
          </cell>
          <cell r="H215">
            <v>1993</v>
          </cell>
        </row>
        <row r="216">
          <cell r="B216" t="str">
            <v>Srpsko građansko vijeće Tuzla</v>
          </cell>
          <cell r="C216" t="str">
            <v>Momčilo Đurić</v>
          </cell>
          <cell r="D216" t="str">
            <v>Ul. Filipa Kljajića br.22</v>
          </cell>
        </row>
        <row r="217">
          <cell r="B217" t="str">
            <v>Udruženje veterana rata 92-95 liječenih od PTSP "STEĆAK" Tuzla</v>
          </cell>
          <cell r="C217" t="str">
            <v>Dedić Enes</v>
          </cell>
          <cell r="D217" t="str">
            <v>Filipa Kljajića 22</v>
          </cell>
          <cell r="G217" t="str">
            <v>Socijalna integracija, edukacija, organizacija rekreacijskih aktivnosti</v>
          </cell>
          <cell r="H217">
            <v>2005</v>
          </cell>
        </row>
      </sheetData>
      <sheetData sheetId="2" refreshError="1">
        <row r="206">
          <cell r="B206" t="str">
            <v>UG "Nirina" Tuzla</v>
          </cell>
          <cell r="C206" t="str">
            <v>Emina Divković</v>
          </cell>
          <cell r="D206" t="str">
            <v>Krečanska 15 A</v>
          </cell>
          <cell r="G206" t="str">
            <v>Organizuje pomoć napuštenim životinjama, obezbjeđuje im smještaj, njegu i brigu</v>
          </cell>
          <cell r="H206">
            <v>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5">
          <cell r="A205" t="str">
            <v xml:space="preserve">            Spisak je podložan promjenama u skladu sa zahtjevima organizacija i njihovim statusnim promjenama.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ondsolidarnosti@yahoo.com" TargetMode="External"/><Relationship Id="rId117" Type="http://schemas.openxmlformats.org/officeDocument/2006/relationships/hyperlink" Target="mailto:rklipnica@gmail.com" TargetMode="External"/><Relationship Id="rId21" Type="http://schemas.openxmlformats.org/officeDocument/2006/relationships/hyperlink" Target="mailto:damidejo@yahoo.com" TargetMode="External"/><Relationship Id="rId42" Type="http://schemas.openxmlformats.org/officeDocument/2006/relationships/hyperlink" Target="mailto:amela_h@yahoo.com" TargetMode="External"/><Relationship Id="rId47" Type="http://schemas.openxmlformats.org/officeDocument/2006/relationships/hyperlink" Target="mailto:kreativnirazvoj@gmail.com" TargetMode="External"/><Relationship Id="rId63" Type="http://schemas.openxmlformats.org/officeDocument/2006/relationships/hyperlink" Target="mailto:ugovtuzla@gmail.com" TargetMode="External"/><Relationship Id="rId68" Type="http://schemas.openxmlformats.org/officeDocument/2006/relationships/hyperlink" Target="mailto:kkjedinstvo@gmail.com" TargetMode="External"/><Relationship Id="rId84" Type="http://schemas.openxmlformats.org/officeDocument/2006/relationships/hyperlink" Target="mailto:krsg.sloboda@hotmail.com" TargetMode="External"/><Relationship Id="rId89" Type="http://schemas.openxmlformats.org/officeDocument/2006/relationships/hyperlink" Target="mailto:sobascet@live.com" TargetMode="External"/><Relationship Id="rId112" Type="http://schemas.openxmlformats.org/officeDocument/2006/relationships/hyperlink" Target="mailto:bkgradtuzla@gmail.com" TargetMode="External"/><Relationship Id="rId133" Type="http://schemas.openxmlformats.org/officeDocument/2006/relationships/hyperlink" Target="mailto:centarzaplesirekreacija@gmail.com" TargetMode="External"/><Relationship Id="rId138" Type="http://schemas.openxmlformats.org/officeDocument/2006/relationships/hyperlink" Target="mailto:lovactk@gmail.com%20%20%20%20%20%20%20%20%20%20%20%20%20lovactk.com" TargetMode="External"/><Relationship Id="rId16" Type="http://schemas.openxmlformats.org/officeDocument/2006/relationships/hyperlink" Target="mailto:kreativa.tz@gmail.com" TargetMode="External"/><Relationship Id="rId107" Type="http://schemas.openxmlformats.org/officeDocument/2006/relationships/hyperlink" Target="mailto:kaf.saltminers@gamil.com" TargetMode="External"/><Relationship Id="rId11" Type="http://schemas.openxmlformats.org/officeDocument/2006/relationships/hyperlink" Target="mailto:sabinasisic64@gmail.com" TargetMode="External"/><Relationship Id="rId32" Type="http://schemas.openxmlformats.org/officeDocument/2006/relationships/hyperlink" Target="mailto:motoklubtuzla@gmail.com" TargetMode="External"/><Relationship Id="rId37" Type="http://schemas.openxmlformats.org/officeDocument/2006/relationships/hyperlink" Target="mailto:kud.pasci@gmail.com" TargetMode="External"/><Relationship Id="rId53" Type="http://schemas.openxmlformats.org/officeDocument/2006/relationships/hyperlink" Target="mailto:slovencitz@gmail.com" TargetMode="External"/><Relationship Id="rId58" Type="http://schemas.openxmlformats.org/officeDocument/2006/relationships/hyperlink" Target="mailto:ilinden.tuzla@gmail.com" TargetMode="External"/><Relationship Id="rId74" Type="http://schemas.openxmlformats.org/officeDocument/2006/relationships/hyperlink" Target="mailto:tkzmajodbosne@gmail.com" TargetMode="External"/><Relationship Id="rId79" Type="http://schemas.openxmlformats.org/officeDocument/2006/relationships/hyperlink" Target="mailto:mbulic@gmail.com" TargetMode="External"/><Relationship Id="rId102" Type="http://schemas.openxmlformats.org/officeDocument/2006/relationships/hyperlink" Target="mailto:mdjug@hotmail.com" TargetMode="External"/><Relationship Id="rId123" Type="http://schemas.openxmlformats.org/officeDocument/2006/relationships/hyperlink" Target="mailto:nirina.shelter@gmail.com" TargetMode="External"/><Relationship Id="rId128" Type="http://schemas.openxmlformats.org/officeDocument/2006/relationships/hyperlink" Target="mailto:ekremkovacevic@hotmail.com" TargetMode="External"/><Relationship Id="rId144" Type="http://schemas.openxmlformats.org/officeDocument/2006/relationships/hyperlink" Target="mailto:malaakademija@gmail.com" TargetMode="External"/><Relationship Id="rId149" Type="http://schemas.openxmlformats.org/officeDocument/2006/relationships/hyperlink" Target="mailto:fapanonijatz@gmail.com" TargetMode="External"/><Relationship Id="rId5" Type="http://schemas.openxmlformats.org/officeDocument/2006/relationships/hyperlink" Target="mailto:usrggf.tuzla@gmail.com" TargetMode="External"/><Relationship Id="rId90" Type="http://schemas.openxmlformats.org/officeDocument/2006/relationships/hyperlink" Target="mailto:smery@live.com" TargetMode="External"/><Relationship Id="rId95" Type="http://schemas.openxmlformats.org/officeDocument/2006/relationships/hyperlink" Target="mailto:mensurmensur7@gmail.com" TargetMode="External"/><Relationship Id="rId22" Type="http://schemas.openxmlformats.org/officeDocument/2006/relationships/hyperlink" Target="mailto:ansambliskre@yahoo.com" TargetMode="External"/><Relationship Id="rId27" Type="http://schemas.openxmlformats.org/officeDocument/2006/relationships/hyperlink" Target="mailto:fibra@bih.net.ba" TargetMode="External"/><Relationship Id="rId43" Type="http://schemas.openxmlformats.org/officeDocument/2006/relationships/hyperlink" Target="mailto:azra@temporanova.org" TargetMode="External"/><Relationship Id="rId48" Type="http://schemas.openxmlformats.org/officeDocument/2006/relationships/hyperlink" Target="mailto:fproljece@hotmail.com" TargetMode="External"/><Relationship Id="rId64" Type="http://schemas.openxmlformats.org/officeDocument/2006/relationships/hyperlink" Target="mailto:udruzenje_pipol@hotmail.com" TargetMode="External"/><Relationship Id="rId69" Type="http://schemas.openxmlformats.org/officeDocument/2006/relationships/hyperlink" Target="mailto:senadmulic62@gmail.com" TargetMode="External"/><Relationship Id="rId113" Type="http://schemas.openxmlformats.org/officeDocument/2006/relationships/hyperlink" Target="mailto:merhamettuzla@yahoo.com" TargetMode="External"/><Relationship Id="rId118" Type="http://schemas.openxmlformats.org/officeDocument/2006/relationships/hyperlink" Target="mailto:info@tuzla.nahla.ba%20%20%20%20%20%20%20%20%20%20%20%20%20%20%20%20nahla.ba" TargetMode="External"/><Relationship Id="rId134" Type="http://schemas.openxmlformats.org/officeDocument/2006/relationships/hyperlink" Target="mailto:bekticindira@gmail.com" TargetMode="External"/><Relationship Id="rId139" Type="http://schemas.openxmlformats.org/officeDocument/2006/relationships/hyperlink" Target="mailto:stkkrekaedelex@gmail.com%20%20%20%20%20%20%20%20%20%20%20%20%20stk-krekaedelex.com" TargetMode="External"/><Relationship Id="rId80" Type="http://schemas.openxmlformats.org/officeDocument/2006/relationships/hyperlink" Target="mailto:karateklubstudenttz@gmail.com" TargetMode="External"/><Relationship Id="rId85" Type="http://schemas.openxmlformats.org/officeDocument/2006/relationships/hyperlink" Target="mailto:p.tiho@hotmail.com" TargetMode="External"/><Relationship Id="rId150" Type="http://schemas.openxmlformats.org/officeDocument/2006/relationships/hyperlink" Target="mailto:bigbentuzla@gmail.com" TargetMode="External"/><Relationship Id="rId12" Type="http://schemas.openxmlformats.org/officeDocument/2006/relationships/hyperlink" Target="mailto:sandovaltuzla@gmail.com" TargetMode="External"/><Relationship Id="rId17" Type="http://schemas.openxmlformats.org/officeDocument/2006/relationships/hyperlink" Target="mailto:tuzlanski_tamburasi@yahoo.com" TargetMode="External"/><Relationship Id="rId25" Type="http://schemas.openxmlformats.org/officeDocument/2006/relationships/hyperlink" Target="mailto:udruzenje.manevarac@gmail.com" TargetMode="External"/><Relationship Id="rId33" Type="http://schemas.openxmlformats.org/officeDocument/2006/relationships/hyperlink" Target="mailto:sretnodijetetuzla@gmail.com" TargetMode="External"/><Relationship Id="rId38" Type="http://schemas.openxmlformats.org/officeDocument/2006/relationships/hyperlink" Target="mailto:kapetanovicesma@gmail.com" TargetMode="External"/><Relationship Id="rId46" Type="http://schemas.openxmlformats.org/officeDocument/2006/relationships/hyperlink" Target="mailto:revolt.tuzla@gmail.com" TargetMode="External"/><Relationship Id="rId59" Type="http://schemas.openxmlformats.org/officeDocument/2006/relationships/hyperlink" Target="mailto:klub_mladihroma@yahoo.com" TargetMode="External"/><Relationship Id="rId67" Type="http://schemas.openxmlformats.org/officeDocument/2006/relationships/hyperlink" Target="mailto:udruzenjeoboljelihmultipleskleroze@gmail.com" TargetMode="External"/><Relationship Id="rId103" Type="http://schemas.openxmlformats.org/officeDocument/2006/relationships/hyperlink" Target="mailto:mirza.karac@hotmail.com" TargetMode="External"/><Relationship Id="rId108" Type="http://schemas.openxmlformats.org/officeDocument/2006/relationships/hyperlink" Target="mailto:nermin.vr@hotmail.com" TargetMode="External"/><Relationship Id="rId116" Type="http://schemas.openxmlformats.org/officeDocument/2006/relationships/hyperlink" Target="mailto:office@f4itt.org" TargetMode="External"/><Relationship Id="rId124" Type="http://schemas.openxmlformats.org/officeDocument/2006/relationships/hyperlink" Target="mailto:znkslobodatuzla@gmail.com" TargetMode="External"/><Relationship Id="rId129" Type="http://schemas.openxmlformats.org/officeDocument/2006/relationships/hyperlink" Target="mailto:anis.socradnik@hotmail.com" TargetMode="External"/><Relationship Id="rId137" Type="http://schemas.openxmlformats.org/officeDocument/2006/relationships/hyperlink" Target="mailto:celijakijatk@gmail.com" TargetMode="External"/><Relationship Id="rId20" Type="http://schemas.openxmlformats.org/officeDocument/2006/relationships/hyperlink" Target="mailto:avpromansa@gmail.com" TargetMode="External"/><Relationship Id="rId41" Type="http://schemas.openxmlformats.org/officeDocument/2006/relationships/hyperlink" Target="mailto:fondsolidarnosti@yahoo.com" TargetMode="External"/><Relationship Id="rId54" Type="http://schemas.openxmlformats.org/officeDocument/2006/relationships/hyperlink" Target="mailto:admirabiberovic@yahoo.com" TargetMode="External"/><Relationship Id="rId62" Type="http://schemas.openxmlformats.org/officeDocument/2006/relationships/hyperlink" Target="mailto:ugmhd_tk@hotmail.com" TargetMode="External"/><Relationship Id="rId70" Type="http://schemas.openxmlformats.org/officeDocument/2006/relationships/hyperlink" Target="mailto:pertlskobrak@hotmail.com" TargetMode="External"/><Relationship Id="rId75" Type="http://schemas.openxmlformats.org/officeDocument/2006/relationships/hyperlink" Target="mailto:pdkonjuh1951@gmail.com" TargetMode="External"/><Relationship Id="rId83" Type="http://schemas.openxmlformats.org/officeDocument/2006/relationships/hyperlink" Target="mailto:sdroma@hotmail.com" TargetMode="External"/><Relationship Id="rId88" Type="http://schemas.openxmlformats.org/officeDocument/2006/relationships/hyperlink" Target="mailto:mirsohasic59@gmail.com" TargetMode="External"/><Relationship Id="rId91" Type="http://schemas.openxmlformats.org/officeDocument/2006/relationships/hyperlink" Target="mailto:pasic.mensur@gmail.com" TargetMode="External"/><Relationship Id="rId96" Type="http://schemas.openxmlformats.org/officeDocument/2006/relationships/hyperlink" Target="mailto:fcsalines@gmail.com" TargetMode="External"/><Relationship Id="rId111" Type="http://schemas.openxmlformats.org/officeDocument/2006/relationships/hyperlink" Target="mailto:golftuzla@gmail.com" TargetMode="External"/><Relationship Id="rId132" Type="http://schemas.openxmlformats.org/officeDocument/2006/relationships/hyperlink" Target="mailto:anes.husanovic@tuzlalive.org" TargetMode="External"/><Relationship Id="rId140" Type="http://schemas.openxmlformats.org/officeDocument/2006/relationships/hyperlink" Target="mailto:edinganic9@gmail.com" TargetMode="External"/><Relationship Id="rId145" Type="http://schemas.openxmlformats.org/officeDocument/2006/relationships/hyperlink" Target="mailto:podstrek.uz@gmail.com" TargetMode="External"/><Relationship Id="rId1" Type="http://schemas.openxmlformats.org/officeDocument/2006/relationships/hyperlink" Target="mailto:ucogkudbosna@bih.net.ba" TargetMode="External"/><Relationship Id="rId6" Type="http://schemas.openxmlformats.org/officeDocument/2006/relationships/hyperlink" Target="mailto:prosvjetatuzla@gmail.com" TargetMode="External"/><Relationship Id="rId15" Type="http://schemas.openxmlformats.org/officeDocument/2006/relationships/hyperlink" Target="mailto:pozoristemladihtuzle@gmail.com" TargetMode="External"/><Relationship Id="rId23" Type="http://schemas.openxmlformats.org/officeDocument/2006/relationships/hyperlink" Target="mailto:zeljko.tomic@umparselodubrave.com" TargetMode="External"/><Relationship Id="rId28" Type="http://schemas.openxmlformats.org/officeDocument/2006/relationships/hyperlink" Target="mailto:info@mkgeargrinder.com" TargetMode="External"/><Relationship Id="rId36" Type="http://schemas.openxmlformats.org/officeDocument/2006/relationships/hyperlink" Target="mailto:newsound@gmail.com" TargetMode="External"/><Relationship Id="rId49" Type="http://schemas.openxmlformats.org/officeDocument/2006/relationships/hyperlink" Target="mailto:begic.sejfo@gmail.com" TargetMode="External"/><Relationship Id="rId57" Type="http://schemas.openxmlformats.org/officeDocument/2006/relationships/hyperlink" Target="mailto:delemdelem0@gmail.com" TargetMode="External"/><Relationship Id="rId106" Type="http://schemas.openxmlformats.org/officeDocument/2006/relationships/hyperlink" Target="mailto:su.tuzladragunja@gmail.com" TargetMode="External"/><Relationship Id="rId114" Type="http://schemas.openxmlformats.org/officeDocument/2006/relationships/hyperlink" Target="mailto:psipbtuzla@gmail.com" TargetMode="External"/><Relationship Id="rId119" Type="http://schemas.openxmlformats.org/officeDocument/2006/relationships/hyperlink" Target="mailto:udruzenje.nora@bih.net.ba" TargetMode="External"/><Relationship Id="rId127" Type="http://schemas.openxmlformats.org/officeDocument/2006/relationships/hyperlink" Target="mailto:elvir.fejzic@hotmail.com" TargetMode="External"/><Relationship Id="rId10" Type="http://schemas.openxmlformats.org/officeDocument/2006/relationships/hyperlink" Target="mailto:draftteatar@gmail.com" TargetMode="External"/><Relationship Id="rId31" Type="http://schemas.openxmlformats.org/officeDocument/2006/relationships/hyperlink" Target="mailto:brcinovic.sonja@hotmail.com" TargetMode="External"/><Relationship Id="rId44" Type="http://schemas.openxmlformats.org/officeDocument/2006/relationships/hyperlink" Target="mailto:upm@toldart.com" TargetMode="External"/><Relationship Id="rId52" Type="http://schemas.openxmlformats.org/officeDocument/2006/relationships/hyperlink" Target="mailto:supervijece@gmailcom" TargetMode="External"/><Relationship Id="rId60" Type="http://schemas.openxmlformats.org/officeDocument/2006/relationships/hyperlink" Target="mailto:ekotk@bih.net.ba" TargetMode="External"/><Relationship Id="rId65" Type="http://schemas.openxmlformats.org/officeDocument/2006/relationships/hyperlink" Target="mailto:mehourdosa@hotmail.com" TargetMode="External"/><Relationship Id="rId73" Type="http://schemas.openxmlformats.org/officeDocument/2006/relationships/hyperlink" Target="mailto:wrestlingteamtuzla@gmail.com" TargetMode="External"/><Relationship Id="rId78" Type="http://schemas.openxmlformats.org/officeDocument/2006/relationships/hyperlink" Target="mailto:mico.ovcina1@yahoo.com" TargetMode="External"/><Relationship Id="rId81" Type="http://schemas.openxmlformats.org/officeDocument/2006/relationships/hyperlink" Target="mailto:delicmuhamed676@hotmail.com" TargetMode="External"/><Relationship Id="rId86" Type="http://schemas.openxmlformats.org/officeDocument/2006/relationships/hyperlink" Target="mailto:Bhtempo09@hotmail.com" TargetMode="External"/><Relationship Id="rId94" Type="http://schemas.openxmlformats.org/officeDocument/2006/relationships/hyperlink" Target="mailto:neimarlos@hotmail.com" TargetMode="External"/><Relationship Id="rId99" Type="http://schemas.openxmlformats.org/officeDocument/2006/relationships/hyperlink" Target="mailto:info@tenisliga.com" TargetMode="External"/><Relationship Id="rId101" Type="http://schemas.openxmlformats.org/officeDocument/2006/relationships/hyperlink" Target="mailto:hasicalija@hotmail.com" TargetMode="External"/><Relationship Id="rId122" Type="http://schemas.openxmlformats.org/officeDocument/2006/relationships/hyperlink" Target="mailto:udruzenjepenzionera@bih.net.ba" TargetMode="External"/><Relationship Id="rId130" Type="http://schemas.openxmlformats.org/officeDocument/2006/relationships/hyperlink" Target="mailto:mehmedinovic61@gmail.com" TargetMode="External"/><Relationship Id="rId135" Type="http://schemas.openxmlformats.org/officeDocument/2006/relationships/hyperlink" Target="mailto:toc@toc.ba" TargetMode="External"/><Relationship Id="rId143" Type="http://schemas.openxmlformats.org/officeDocument/2006/relationships/hyperlink" Target="mailto:eventustuzla@gmail.com" TargetMode="External"/><Relationship Id="rId148" Type="http://schemas.openxmlformats.org/officeDocument/2006/relationships/hyperlink" Target="mailto:bigbentuzla@gmail.com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mailto:flamencotuzla@gmail.com" TargetMode="External"/><Relationship Id="rId9" Type="http://schemas.openxmlformats.org/officeDocument/2006/relationships/hyperlink" Target="mailto:hkd.napredak.tz@bih.net.ba" TargetMode="External"/><Relationship Id="rId13" Type="http://schemas.openxmlformats.org/officeDocument/2006/relationships/hyperlink" Target="mailto:edina.seleskovic@gmail.com%20%20%20%20otvorenamreza.kameleon.ba" TargetMode="External"/><Relationship Id="rId18" Type="http://schemas.openxmlformats.org/officeDocument/2006/relationships/hyperlink" Target="mailto:magicnopozoristealadin@gmail.com" TargetMode="External"/><Relationship Id="rId39" Type="http://schemas.openxmlformats.org/officeDocument/2006/relationships/hyperlink" Target="mailto:barbara.pavljasevic@gmail.com" TargetMode="External"/><Relationship Id="rId109" Type="http://schemas.openxmlformats.org/officeDocument/2006/relationships/hyperlink" Target="mailto:paintball.klub.area.tuzla@gmail.com" TargetMode="External"/><Relationship Id="rId34" Type="http://schemas.openxmlformats.org/officeDocument/2006/relationships/hyperlink" Target="mailto:djecijihor.slavuj@gmail.com" TargetMode="External"/><Relationship Id="rId50" Type="http://schemas.openxmlformats.org/officeDocument/2006/relationships/hyperlink" Target="mailto:fahro87@hotmail.com" TargetMode="External"/><Relationship Id="rId55" Type="http://schemas.openxmlformats.org/officeDocument/2006/relationships/hyperlink" Target="mailto:eurorom_bh@yahoo.com" TargetMode="External"/><Relationship Id="rId76" Type="http://schemas.openxmlformats.org/officeDocument/2006/relationships/hyperlink" Target="mailto:trlehajrudin@hotmail.com" TargetMode="External"/><Relationship Id="rId97" Type="http://schemas.openxmlformats.org/officeDocument/2006/relationships/hyperlink" Target="mailto:skdelfin@outlook" TargetMode="External"/><Relationship Id="rId104" Type="http://schemas.openxmlformats.org/officeDocument/2006/relationships/hyperlink" Target="mailto:info@mikasa.ba" TargetMode="External"/><Relationship Id="rId120" Type="http://schemas.openxmlformats.org/officeDocument/2006/relationships/hyperlink" Target="mailto:omladinskiartcentar@gmail.com" TargetMode="External"/><Relationship Id="rId125" Type="http://schemas.openxmlformats.org/officeDocument/2006/relationships/hyperlink" Target="mailto:jasko.tufe.@gmail.com" TargetMode="External"/><Relationship Id="rId141" Type="http://schemas.openxmlformats.org/officeDocument/2006/relationships/hyperlink" Target="mailto:ugn.grad.tuzla@gmail.com" TargetMode="External"/><Relationship Id="rId146" Type="http://schemas.openxmlformats.org/officeDocument/2006/relationships/hyperlink" Target="mailto:elviratz@gmail.com" TargetMode="External"/><Relationship Id="rId7" Type="http://schemas.openxmlformats.org/officeDocument/2006/relationships/hyperlink" Target="mailto:tamateatar@hotmail.com" TargetMode="External"/><Relationship Id="rId71" Type="http://schemas.openxmlformats.org/officeDocument/2006/relationships/hyperlink" Target="mailto:gnfstz@hotmail.com" TargetMode="External"/><Relationship Id="rId92" Type="http://schemas.openxmlformats.org/officeDocument/2006/relationships/hyperlink" Target="mailto:pdpostar@hotmail.com" TargetMode="External"/><Relationship Id="rId2" Type="http://schemas.openxmlformats.org/officeDocument/2006/relationships/hyperlink" Target="mailto:preporodtuzla@gmail.com" TargetMode="External"/><Relationship Id="rId29" Type="http://schemas.openxmlformats.org/officeDocument/2006/relationships/hyperlink" Target="mailto:aldijana982@gmail.com" TargetMode="External"/><Relationship Id="rId24" Type="http://schemas.openxmlformats.org/officeDocument/2006/relationships/hyperlink" Target="mailto:ukudzv.ceric@hotmail.com" TargetMode="External"/><Relationship Id="rId40" Type="http://schemas.openxmlformats.org/officeDocument/2006/relationships/hyperlink" Target="mailto:damidejo@yahoo.com" TargetMode="External"/><Relationship Id="rId45" Type="http://schemas.openxmlformats.org/officeDocument/2006/relationships/hyperlink" Target="mailto:dijanatz@yahoo.com" TargetMode="External"/><Relationship Id="rId66" Type="http://schemas.openxmlformats.org/officeDocument/2006/relationships/hyperlink" Target="mailto:snaga.tk@gmail.com" TargetMode="External"/><Relationship Id="rId87" Type="http://schemas.openxmlformats.org/officeDocument/2006/relationships/hyperlink" Target="mailto:skbambi@gmail.com" TargetMode="External"/><Relationship Id="rId110" Type="http://schemas.openxmlformats.org/officeDocument/2006/relationships/hyperlink" Target="mailto:veterani.fk.sloboda@gmail.com" TargetMode="External"/><Relationship Id="rId115" Type="http://schemas.openxmlformats.org/officeDocument/2006/relationships/hyperlink" Target="mailto:uvr.stecak@bih.net.ba" TargetMode="External"/><Relationship Id="rId131" Type="http://schemas.openxmlformats.org/officeDocument/2006/relationships/hyperlink" Target="mailto:kudzupabreske@gmail.com" TargetMode="External"/><Relationship Id="rId136" Type="http://schemas.openxmlformats.org/officeDocument/2006/relationships/hyperlink" Target="mailto:plavikrug.tuzla@outlook.com" TargetMode="External"/><Relationship Id="rId61" Type="http://schemas.openxmlformats.org/officeDocument/2006/relationships/hyperlink" Target="mailto:lotosice@gmail.com" TargetMode="External"/><Relationship Id="rId82" Type="http://schemas.openxmlformats.org/officeDocument/2006/relationships/hyperlink" Target="mailto:kungfupanter@gmail.com" TargetMode="External"/><Relationship Id="rId19" Type="http://schemas.openxmlformats.org/officeDocument/2006/relationships/hyperlink" Target="mailto:etno_club_kicelj@yahoo.com" TargetMode="External"/><Relationship Id="rId14" Type="http://schemas.openxmlformats.org/officeDocument/2006/relationships/hyperlink" Target="mailto:daztk.tz@gmail.com" TargetMode="External"/><Relationship Id="rId30" Type="http://schemas.openxmlformats.org/officeDocument/2006/relationships/hyperlink" Target="mailto:labaratorium.tk@gmail.com" TargetMode="External"/><Relationship Id="rId35" Type="http://schemas.openxmlformats.org/officeDocument/2006/relationships/hyperlink" Target="mailto:adpolaris.tz@gmail.com" TargetMode="External"/><Relationship Id="rId56" Type="http://schemas.openxmlformats.org/officeDocument/2006/relationships/hyperlink" Target="mailto:rizahsokoli@gmail.com" TargetMode="External"/><Relationship Id="rId77" Type="http://schemas.openxmlformats.org/officeDocument/2006/relationships/hyperlink" Target="mailto:nedim985@hotmail.com" TargetMode="External"/><Relationship Id="rId100" Type="http://schemas.openxmlformats.org/officeDocument/2006/relationships/hyperlink" Target="mailto:ugsiselo@gmail.com" TargetMode="External"/><Relationship Id="rId105" Type="http://schemas.openxmlformats.org/officeDocument/2006/relationships/hyperlink" Target="mailto:zlatko@omega.ba" TargetMode="External"/><Relationship Id="rId126" Type="http://schemas.openxmlformats.org/officeDocument/2006/relationships/hyperlink" Target="mailto:eneshasanbasic50@gmail.com" TargetMode="External"/><Relationship Id="rId147" Type="http://schemas.openxmlformats.org/officeDocument/2006/relationships/hyperlink" Target="mailto:psihoterapija.almatihic@gmail.com" TargetMode="External"/><Relationship Id="rId8" Type="http://schemas.openxmlformats.org/officeDocument/2006/relationships/hyperlink" Target="mailto:bhcrafts@bih.net.ba" TargetMode="External"/><Relationship Id="rId51" Type="http://schemas.openxmlformats.org/officeDocument/2006/relationships/hyperlink" Target="mailto:mureslovicsuad@gmail.com" TargetMode="External"/><Relationship Id="rId72" Type="http://schemas.openxmlformats.org/officeDocument/2006/relationships/hyperlink" Target="mailto:tskslobodatuzla@gmail.com" TargetMode="External"/><Relationship Id="rId93" Type="http://schemas.openxmlformats.org/officeDocument/2006/relationships/hyperlink" Target="mailto:ozrkjedinstvo@gmail.com" TargetMode="External"/><Relationship Id="rId98" Type="http://schemas.openxmlformats.org/officeDocument/2006/relationships/hyperlink" Target="mailto:mirsadasuljkan@hotmail.com" TargetMode="External"/><Relationship Id="rId121" Type="http://schemas.openxmlformats.org/officeDocument/2006/relationships/hyperlink" Target="mailto:kud_mladi_rudar@hotmail.com" TargetMode="External"/><Relationship Id="rId142" Type="http://schemas.openxmlformats.org/officeDocument/2006/relationships/hyperlink" Target="mailto:epiceventstuzla@gmail.com" TargetMode="External"/><Relationship Id="rId3" Type="http://schemas.openxmlformats.org/officeDocument/2006/relationships/hyperlink" Target="mailto:mujesira.ham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tabSelected="1" topLeftCell="A211" zoomScaleNormal="100" workbookViewId="0">
      <selection activeCell="A230" sqref="A230"/>
    </sheetView>
  </sheetViews>
  <sheetFormatPr defaultColWidth="9" defaultRowHeight="15" x14ac:dyDescent="0.25"/>
  <cols>
    <col min="1" max="1" width="5.140625" style="1" customWidth="1"/>
    <col min="2" max="2" width="28.42578125" style="1" customWidth="1"/>
    <col min="3" max="3" width="22" style="1" customWidth="1"/>
    <col min="4" max="4" width="22.140625" style="1" customWidth="1"/>
    <col min="5" max="5" width="29" style="2" customWidth="1"/>
    <col min="6" max="6" width="53.42578125" style="1" customWidth="1"/>
    <col min="7" max="7" width="20" style="1" customWidth="1"/>
    <col min="8" max="8" width="26.85546875" style="1" customWidth="1"/>
    <col min="9" max="16384" width="9" style="1"/>
  </cols>
  <sheetData>
    <row r="1" spans="1:8" s="9" customFormat="1" ht="36.75" customHeight="1" x14ac:dyDescent="0.25">
      <c r="A1" s="14" t="s">
        <v>206</v>
      </c>
      <c r="B1" s="15"/>
      <c r="C1" s="15"/>
      <c r="D1" s="15"/>
      <c r="E1" s="15"/>
      <c r="F1" s="15"/>
      <c r="G1" s="16"/>
    </row>
    <row r="2" spans="1:8" s="8" customFormat="1" ht="29.25" x14ac:dyDescent="0.25">
      <c r="A2" s="6" t="s">
        <v>0</v>
      </c>
      <c r="B2" s="6" t="str">
        <f>[1]Sheet2!B1</f>
        <v>Naziv neprofitne organizacije</v>
      </c>
      <c r="C2" s="6" t="str">
        <f>[1]Sheet2!C1</f>
        <v>Odgovorna osoba</v>
      </c>
      <c r="D2" s="6" t="str">
        <f>[1]Sheet2!D1</f>
        <v xml:space="preserve">Adresa </v>
      </c>
      <c r="E2" s="7" t="s">
        <v>1</v>
      </c>
      <c r="F2" s="6" t="str">
        <f>[1]Sheet2!G1</f>
        <v>Oblast djelovanja</v>
      </c>
      <c r="G2" s="6" t="str">
        <f>[1]Sheet2!H1</f>
        <v>Godina osnivanja</v>
      </c>
    </row>
    <row r="3" spans="1:8" ht="36.75" customHeight="1" x14ac:dyDescent="0.25">
      <c r="A3" s="1">
        <v>1</v>
      </c>
      <c r="B3" s="1" t="str">
        <f>[1]Sheet2!B44</f>
        <v>Gradsko kulturno umjetničko društvo Bosna</v>
      </c>
      <c r="C3" s="1" t="str">
        <f>[1]Sheet2!C44</f>
        <v>Hukić Enver</v>
      </c>
      <c r="D3" s="1" t="str">
        <f>[1]Sheet2!D44</f>
        <v>Kazan mahala 2/II</v>
      </c>
      <c r="E3" s="3" t="s">
        <v>193</v>
      </c>
      <c r="F3" s="1" t="s">
        <v>2</v>
      </c>
      <c r="G3" s="1">
        <f>[1]Sheet2!H44</f>
        <v>1945</v>
      </c>
    </row>
    <row r="4" spans="1:8" ht="30" x14ac:dyDescent="0.25">
      <c r="A4" s="1">
        <v>2</v>
      </c>
      <c r="B4" s="1" t="str">
        <f>[1]Sheet2!B10</f>
        <v>KUD "Mladi rudar" Dobrnja</v>
      </c>
      <c r="C4" s="1" t="str">
        <f>[1]Sheet2!C10</f>
        <v>Adil Suljendić</v>
      </c>
      <c r="D4" s="1" t="str">
        <f>[1]Sheet2!D10</f>
        <v>Dobrnja bb</v>
      </c>
      <c r="E4" s="3" t="s">
        <v>204</v>
      </c>
      <c r="F4" s="1" t="str">
        <f>[1]Sheet2!G10</f>
        <v>Razvijanje kulture, tradicije i umjetnosti okupljajući omladinu i građane</v>
      </c>
      <c r="G4" s="1">
        <f>[1]Sheet2!H10</f>
        <v>1978</v>
      </c>
    </row>
    <row r="5" spans="1:8" ht="30" x14ac:dyDescent="0.25">
      <c r="A5" s="1">
        <f>3</f>
        <v>3</v>
      </c>
      <c r="B5" s="1" t="str">
        <f>[1]Sheet2!B33</f>
        <v>Bošnjačka zajednica kulture "Preporod"</v>
      </c>
      <c r="C5" s="1" t="str">
        <f>[1]Sheet2!C33</f>
        <v>Edin Jahić</v>
      </c>
      <c r="D5" s="1" t="str">
        <f>[1]Sheet2!D33</f>
        <v>Turalibegova 20/II</v>
      </c>
      <c r="E5" s="3" t="s">
        <v>79</v>
      </c>
      <c r="F5" s="1" t="str">
        <f>[1]Sheet2!G33</f>
        <v>Očuvanje tradicije i kulture</v>
      </c>
      <c r="G5" s="1">
        <f>[1]Sheet2!H33</f>
        <v>1991</v>
      </c>
    </row>
    <row r="6" spans="1:8" ht="30" x14ac:dyDescent="0.25">
      <c r="A6" s="1">
        <v>4</v>
      </c>
      <c r="B6" s="1" t="s">
        <v>287</v>
      </c>
      <c r="C6" s="1" t="s">
        <v>289</v>
      </c>
      <c r="D6" s="1" t="s">
        <v>288</v>
      </c>
      <c r="E6" s="3" t="s">
        <v>290</v>
      </c>
      <c r="F6" s="1" t="s">
        <v>327</v>
      </c>
      <c r="G6" s="1">
        <v>1993</v>
      </c>
    </row>
    <row r="7" spans="1:8" ht="21.75" customHeight="1" x14ac:dyDescent="0.25">
      <c r="A7" s="1">
        <v>5</v>
      </c>
      <c r="B7" s="1" t="str">
        <f>[1]Sheet2!B39</f>
        <v>Omladinski Art Centar</v>
      </c>
      <c r="C7" s="1" t="str">
        <f>[1]Sheet2!C39</f>
        <v>Predrag Stanković</v>
      </c>
      <c r="D7" s="1" t="str">
        <f>[1]Sheet2!D39</f>
        <v>Prekinute mladosti br.3</v>
      </c>
      <c r="E7" s="3" t="s">
        <v>203</v>
      </c>
      <c r="F7" s="1" t="str">
        <f>[1]Sheet2!G39</f>
        <v>Edukacija, promocija umjetnosti i organizacija muzičkih koncerata</v>
      </c>
      <c r="G7" s="1">
        <f>[1]Sheet2!H39</f>
        <v>1996</v>
      </c>
    </row>
    <row r="8" spans="1:8" ht="30" customHeight="1" x14ac:dyDescent="0.25">
      <c r="A8" s="1">
        <v>6</v>
      </c>
      <c r="B8" s="1" t="s">
        <v>3</v>
      </c>
      <c r="C8" s="1" t="s">
        <v>4</v>
      </c>
      <c r="D8" s="1" t="s">
        <v>5</v>
      </c>
      <c r="F8" s="1" t="s">
        <v>6</v>
      </c>
      <c r="G8" s="1">
        <v>1996</v>
      </c>
    </row>
    <row r="9" spans="1:8" ht="23.25" customHeight="1" x14ac:dyDescent="0.25">
      <c r="A9" s="1">
        <v>7</v>
      </c>
      <c r="B9" s="1" t="str">
        <f>[1]Sheet2!B36</f>
        <v>Udruženje žena Tuzle</v>
      </c>
      <c r="C9" s="1" t="str">
        <f>[1]Sheet2!C36</f>
        <v>Mujesira Haman</v>
      </c>
      <c r="D9" s="1" t="str">
        <f>[1]Sheet2!D36</f>
        <v>Prekinute mladosti br.3</v>
      </c>
      <c r="E9" s="3" t="s">
        <v>80</v>
      </c>
      <c r="F9" s="1" t="str">
        <f>[1]Sheet2!G36</f>
        <v>Zalaganje za ravnopravnost žena, organizovanje kulturnih manifestacija</v>
      </c>
      <c r="G9" s="1">
        <f>[1]Sheet2!H36</f>
        <v>1997</v>
      </c>
    </row>
    <row r="10" spans="1:8" ht="20.25" customHeight="1" x14ac:dyDescent="0.25">
      <c r="A10" s="1">
        <v>8</v>
      </c>
      <c r="B10" s="1" t="str">
        <f>[1]Sheet2!B89</f>
        <v>Plesni klub Flamenco</v>
      </c>
      <c r="C10" s="1" t="str">
        <f>[1]Sheet2!C89</f>
        <v>Namik Trutović</v>
      </c>
      <c r="D10" s="1" t="str">
        <f>[1]Sheet2!D89</f>
        <v>Slavka Mičića 13</v>
      </c>
      <c r="E10" s="3" t="s">
        <v>81</v>
      </c>
      <c r="F10" s="1" t="str">
        <f>[1]Sheet2!G89</f>
        <v>Društveni, takmičarski, sportski i drugi plesovi</v>
      </c>
      <c r="G10" s="1">
        <f>[1]Sheet2!H89</f>
        <v>1997</v>
      </c>
    </row>
    <row r="11" spans="1:8" ht="45" x14ac:dyDescent="0.25">
      <c r="A11" s="1">
        <v>9</v>
      </c>
      <c r="B11" s="1" t="str">
        <f>[1]Sheet2!B76</f>
        <v>Studentsko vijeće rudarsko-geološko-građevinskog fakulteta Tuzla</v>
      </c>
      <c r="C11" s="1" t="str">
        <f>[1]Sheet2!C76</f>
        <v>Sakić Noris</v>
      </c>
      <c r="D11" s="1" t="str">
        <f>[1]Sheet2!D76</f>
        <v>Univerzitetska br.2</v>
      </c>
      <c r="E11" s="3" t="s">
        <v>82</v>
      </c>
      <c r="F11" s="1" t="str">
        <f>[1]Sheet2!G76</f>
        <v>Edukacije, organizacije takmičenja i manifestacije</v>
      </c>
      <c r="G11" s="1">
        <f>[1]Sheet2!H76</f>
        <v>1998</v>
      </c>
    </row>
    <row r="12" spans="1:8" ht="30" x14ac:dyDescent="0.25">
      <c r="A12" s="1">
        <v>10</v>
      </c>
      <c r="B12" s="1" t="str">
        <f>[1]Sheet2!B14</f>
        <v>Srpsko prosvjetno i kulturno društvo Prosvjeta</v>
      </c>
      <c r="C12" s="1" t="str">
        <f>[1]Sheet2!C14</f>
        <v>Aleksandar Laković</v>
      </c>
      <c r="D12" s="1" t="s">
        <v>7</v>
      </c>
      <c r="E12" s="3" t="s">
        <v>83</v>
      </c>
      <c r="F12" s="1" t="str">
        <f>[1]Sheet2!G14</f>
        <v>Proučavanje i njegovanje srpske kulturne baštine</v>
      </c>
      <c r="G12" s="1">
        <f>[1]Sheet2!H14</f>
        <v>1998</v>
      </c>
    </row>
    <row r="13" spans="1:8" ht="30" x14ac:dyDescent="0.25">
      <c r="A13" s="1">
        <v>11</v>
      </c>
      <c r="B13" s="1" t="str">
        <f>[1]Sheet2!B16</f>
        <v>Savez antifašista i boraca NOR-a TK-a Tuzla</v>
      </c>
      <c r="C13" s="1" t="str">
        <f>[1]Sheet2!C16</f>
        <v>Zlatko Dukić</v>
      </c>
      <c r="D13" s="1" t="str">
        <f>[1]Sheet2!D16</f>
        <v>Filipa Kljajića 22</v>
      </c>
      <c r="E13" s="3" t="s">
        <v>202</v>
      </c>
      <c r="F13" s="1" t="str">
        <f>[1]Sheet2!G16</f>
        <v>Međusobno razumjevanje, tolerancija i vrijednosti antifašističke borbe</v>
      </c>
      <c r="G13" s="1">
        <f>[1]Sheet2!H16</f>
        <v>1998</v>
      </c>
    </row>
    <row r="14" spans="1:8" ht="30" x14ac:dyDescent="0.25">
      <c r="A14" s="1">
        <v>12</v>
      </c>
      <c r="B14" s="1" t="str">
        <f>[1]Sheet2!B2</f>
        <v>Udruženje građana "Hrvatski teatar Soli"</v>
      </c>
      <c r="C14" s="1" t="str">
        <f>[1]Sheet2!C2</f>
        <v>Vlado Kerošević</v>
      </c>
      <c r="D14" s="1" t="s">
        <v>194</v>
      </c>
      <c r="E14" s="3" t="s">
        <v>84</v>
      </c>
      <c r="F14" s="1" t="str">
        <f>[1]Sheet2!G2</f>
        <v>Pripremanje i prikazivanje dramskih i srodnih dijela scenskih umjetnosti, promovisanje kulturnih vrijednosti</v>
      </c>
      <c r="G14" s="1">
        <f>[1]Sheet2!H2</f>
        <v>1999</v>
      </c>
    </row>
    <row r="15" spans="1:8" ht="45" x14ac:dyDescent="0.25">
      <c r="A15" s="1">
        <v>13</v>
      </c>
      <c r="B15" s="1" t="str">
        <f>[1]Sheet2!B69</f>
        <v>Udruženje humanitarna organizacija Bosanske rukotvorine Tuzla</v>
      </c>
      <c r="C15" s="1" t="str">
        <f>[1]Sheet2!C69</f>
        <v>Lejla Radončić</v>
      </c>
      <c r="D15" s="1" t="str">
        <f>[1]Sheet2!D69</f>
        <v>Izeta Sarajlića br.5</v>
      </c>
      <c r="E15" s="3" t="s">
        <v>85</v>
      </c>
      <c r="F15" s="1" t="str">
        <f>[1]Sheet2!G69</f>
        <v>Pomoć ženam koje žive na marginama, promocija i očuvanje tradicionalnih tehnika</v>
      </c>
      <c r="G15" s="1">
        <f>[1]Sheet2!H69</f>
        <v>1999</v>
      </c>
    </row>
    <row r="16" spans="1:8" ht="45" x14ac:dyDescent="0.25">
      <c r="A16" s="1">
        <v>14</v>
      </c>
      <c r="B16" s="1" t="str">
        <f>[1]Sheet2!B38</f>
        <v>Hrvatsko kulturno društvo "Napredak" Glavna podružnica Tuzla</v>
      </c>
      <c r="C16" s="1" t="str">
        <f>[1]Sheet2!C38</f>
        <v>Ivica Kovačević</v>
      </c>
      <c r="D16" s="1" t="str">
        <f>[1]Sheet2!D38</f>
        <v>Kazan mahala 2/II</v>
      </c>
      <c r="E16" s="3" t="s">
        <v>86</v>
      </c>
      <c r="F16" s="1" t="str">
        <f>[1]Sheet2!G38</f>
        <v>Kultura, tradicija, historijske vrijednosti</v>
      </c>
      <c r="G16" s="1">
        <f>[1]Sheet2!H38</f>
        <v>1999</v>
      </c>
      <c r="H16" s="3"/>
    </row>
    <row r="17" spans="1:7" ht="30" x14ac:dyDescent="0.25">
      <c r="A17" s="1">
        <v>15</v>
      </c>
      <c r="B17" s="1" t="str">
        <f>[1]Sheet2!B26</f>
        <v>Udruženje za razvoj muzičke scene "Tuzla Uživo"</v>
      </c>
      <c r="C17" s="1" t="str">
        <f>[1]Sheet2!C26</f>
        <v>Anes Husanović</v>
      </c>
      <c r="D17" s="1" t="str">
        <f>[1]Sheet2!D26</f>
        <v>Kaldrma br. 2</v>
      </c>
      <c r="E17" s="3" t="s">
        <v>252</v>
      </c>
      <c r="F17" s="1" t="str">
        <f>[1]Sheet2!G26</f>
        <v>Muzika, edukacije</v>
      </c>
      <c r="G17" s="1">
        <f>[1]Sheet2!H26</f>
        <v>2000</v>
      </c>
    </row>
    <row r="18" spans="1:7" x14ac:dyDescent="0.25">
      <c r="A18" s="1">
        <v>16</v>
      </c>
      <c r="B18" s="1" t="s">
        <v>8</v>
      </c>
      <c r="C18" s="1" t="str">
        <f>[1]Sheet2!C29</f>
        <v>Dragan Tešić</v>
      </c>
      <c r="D18" s="1" t="str">
        <f>[1]Sheet2!D29</f>
        <v>Tuzlanskog odreda br.8</v>
      </c>
      <c r="E18" s="3" t="s">
        <v>87</v>
      </c>
      <c r="F18" s="1" t="str">
        <f>[1]Sheet2!G29</f>
        <v>Dramska umjetnost, kultura</v>
      </c>
      <c r="G18" s="1">
        <f>[1]Sheet2!H29</f>
        <v>2000</v>
      </c>
    </row>
    <row r="19" spans="1:7" ht="30" x14ac:dyDescent="0.25">
      <c r="A19" s="1">
        <v>17</v>
      </c>
      <c r="B19" s="1" t="s">
        <v>186</v>
      </c>
      <c r="C19" s="1" t="str">
        <f>[1]Sheet2!C43</f>
        <v>Šišić Sabina</v>
      </c>
      <c r="D19" s="1" t="str">
        <f>[1]Sheet2!D43</f>
        <v>Šabana Zahirovića br.3</v>
      </c>
      <c r="E19" s="3" t="s">
        <v>88</v>
      </c>
      <c r="F19" s="1" t="str">
        <f>[1]Sheet2!G43</f>
        <v>Očuvanje i promocija sevdalinke kao kulturno-historijskog naslijeđa</v>
      </c>
      <c r="G19" s="1">
        <f>[1]Sheet2!H43</f>
        <v>2001</v>
      </c>
    </row>
    <row r="20" spans="1:7" x14ac:dyDescent="0.25">
      <c r="A20" s="1">
        <v>18</v>
      </c>
      <c r="B20" s="1" t="str">
        <f>[1]Sheet2!B54</f>
        <v>Udruga Matica Hrvatska</v>
      </c>
      <c r="C20" s="1" t="str">
        <f>[1]Sheet2!C54</f>
        <v>Marica Petrović</v>
      </c>
      <c r="D20" s="1" t="str">
        <f>[1]Sheet2!D54</f>
        <v>Kazan mahala 2/II</v>
      </c>
      <c r="E20" s="2" t="s">
        <v>89</v>
      </c>
      <c r="F20" s="1" t="str">
        <f>[1]Sheet2!G54</f>
        <v>Promicanje umjetničkih i znanstvenih vrijednosti, edukacije</v>
      </c>
      <c r="G20" s="1">
        <f>[1]Sheet2!H54</f>
        <v>2002</v>
      </c>
    </row>
    <row r="21" spans="1:7" ht="30" x14ac:dyDescent="0.25">
      <c r="A21" s="1">
        <v>19</v>
      </c>
      <c r="B21" s="1" t="str">
        <f>[1]Sheet2!B91</f>
        <v>Plesni studio Sandoval</v>
      </c>
      <c r="C21" s="1" t="str">
        <f>[1]Sheet2!C91</f>
        <v>Jasmina Numanović Stjepanović</v>
      </c>
      <c r="D21" s="1" t="str">
        <f>[1]Sheet2!D91</f>
        <v>Klosterska 7</v>
      </c>
      <c r="E21" s="3" t="s">
        <v>215</v>
      </c>
      <c r="F21" s="1" t="str">
        <f>[1]Sheet2!G91</f>
        <v>Društveni, takmičarski, sportski i drugi plesovi</v>
      </c>
      <c r="G21" s="1">
        <f>[1]Sheet2!H91</f>
        <v>2002</v>
      </c>
    </row>
    <row r="22" spans="1:7" ht="39" customHeight="1" x14ac:dyDescent="0.25">
      <c r="A22" s="1">
        <v>20</v>
      </c>
      <c r="B22" s="1" t="str">
        <f>[1]Sheet2!B24</f>
        <v>Radio Kameleon-Otvorena mreža Ljudskih prava i demokratije</v>
      </c>
      <c r="C22" s="1" t="str">
        <f>[1]Sheet2!C24</f>
        <v>Edina Selesković</v>
      </c>
      <c r="D22" s="1" t="str">
        <f>[1]Sheet2!D24</f>
        <v>Dr. Milana Jovanovića br.6</v>
      </c>
      <c r="E22" s="4" t="s">
        <v>90</v>
      </c>
      <c r="F22" s="1" t="str">
        <f>[1]Sheet2!G24</f>
        <v>Komunikacijske djelatnosti, kulturne manifestacija, eventi</v>
      </c>
      <c r="G22" s="1">
        <f>[1]Sheet2!H24</f>
        <v>2003</v>
      </c>
    </row>
    <row r="23" spans="1:7" ht="30" x14ac:dyDescent="0.25">
      <c r="A23" s="1">
        <v>21</v>
      </c>
      <c r="B23" s="1" t="str">
        <f>[1]Sheet2!B52</f>
        <v>Udruženje arhivskih zaposlenika</v>
      </c>
      <c r="C23" s="1" t="str">
        <f>[1]Sheet2!C52</f>
        <v>Hatidža Fetahagić</v>
      </c>
      <c r="D23" s="1" t="str">
        <f>[1]Sheet2!D52</f>
        <v>Poštanski pretinac br.120</v>
      </c>
      <c r="E23" s="3" t="s">
        <v>91</v>
      </c>
      <c r="F23" s="1" t="s">
        <v>242</v>
      </c>
      <c r="G23" s="1">
        <f>[1]Sheet2!H52</f>
        <v>2003</v>
      </c>
    </row>
    <row r="24" spans="1:7" ht="30" x14ac:dyDescent="0.25">
      <c r="A24" s="1">
        <v>22</v>
      </c>
      <c r="B24" s="1" t="s">
        <v>195</v>
      </c>
      <c r="C24" s="1" t="str">
        <f>[1]Sheet2!C35</f>
        <v>Ibradžić Nermina</v>
      </c>
      <c r="D24" s="1" t="str">
        <f>[1]Sheet2!D35</f>
        <v>21. aprila br.70</v>
      </c>
      <c r="E24" s="3" t="s">
        <v>249</v>
      </c>
      <c r="F24" s="1" t="str">
        <f>[1]Sheet2!G35</f>
        <v>Razvijanje kulture, tradicije i umjetnosti okupljajući omladinu i građane</v>
      </c>
      <c r="G24" s="1">
        <f>[1]Sheet2!H35</f>
        <v>2004</v>
      </c>
    </row>
    <row r="25" spans="1:7" ht="30" x14ac:dyDescent="0.25">
      <c r="A25" s="1">
        <v>23</v>
      </c>
      <c r="B25" s="1" t="str">
        <f>[1]Sheet2!B42</f>
        <v>Udruženje Bosanska familija BOSFAM</v>
      </c>
      <c r="C25" s="1" t="str">
        <f>[1]Sheet2!C42</f>
        <v>Munira Beba Hadžić</v>
      </c>
      <c r="D25" s="1" t="str">
        <f>[1]Sheet2!D42</f>
        <v>Fra Stjepana Matijevića 11</v>
      </c>
      <c r="E25" s="2" t="s">
        <v>9</v>
      </c>
      <c r="F25" s="1" t="str">
        <f>[1]Sheet2!G42</f>
        <v>Njegovanje bosanske tradicije kroz muziku, ples, literaturu i  ručni rad</v>
      </c>
      <c r="G25" s="1">
        <f>[1]Sheet2!H42</f>
        <v>2004</v>
      </c>
    </row>
    <row r="26" spans="1:7" ht="30" x14ac:dyDescent="0.25">
      <c r="A26" s="1">
        <v>24</v>
      </c>
      <c r="B26" s="1" t="str">
        <f>[1]Sheet2!B72</f>
        <v>Udruženje "Tuzlanska Amica"</v>
      </c>
      <c r="C26" s="1" t="str">
        <f>[1]Sheet2!C72</f>
        <v>Irfanka Pašagić</v>
      </c>
      <c r="D26" s="1" t="str">
        <f>[1]Sheet2!D72</f>
        <v>Hasana Kikića 1</v>
      </c>
      <c r="E26" s="2" t="s">
        <v>10</v>
      </c>
      <c r="F26" s="1" t="str">
        <f>[1]Sheet2!G72</f>
        <v>Pružanje pomoće djeci, omladini i ženama žrtvama nasilja</v>
      </c>
      <c r="G26" s="1">
        <f>[1]Sheet2!H72</f>
        <v>2004</v>
      </c>
    </row>
    <row r="27" spans="1:7" ht="30" x14ac:dyDescent="0.25">
      <c r="A27" s="1">
        <v>25</v>
      </c>
      <c r="B27" s="1" t="str">
        <f>[1]Sheet2!B3</f>
        <v>Udruženje "Kuća plamena mira"</v>
      </c>
      <c r="C27" s="1" t="str">
        <f>[1]Sheet2!C3</f>
        <v>Emir Tanović</v>
      </c>
      <c r="D27" s="1" t="str">
        <f>[1]Sheet2!D3</f>
        <v>Šetalište Slana Banja bb</v>
      </c>
      <c r="E27" s="2" t="s">
        <v>11</v>
      </c>
      <c r="F27" s="1" t="str">
        <f>[1]Sheet2!G3</f>
        <v>Afirmacija kulturnih vrijednosti a naročito filmskog stvaralaštva</v>
      </c>
      <c r="G27" s="1">
        <f>[1]Sheet2!H3</f>
        <v>2004</v>
      </c>
    </row>
    <row r="28" spans="1:7" ht="30" x14ac:dyDescent="0.25">
      <c r="A28" s="1">
        <v>26</v>
      </c>
      <c r="B28" s="1" t="str">
        <f>[1]Sheet2!B75</f>
        <v>Udruženje "Pozorište mladih Tuzle"</v>
      </c>
      <c r="C28" s="1" t="str">
        <f>[1]Sheet2!C75</f>
        <v>Halida Hasanagić</v>
      </c>
      <c r="D28" s="1" t="str">
        <f>[1]Sheet2!D75</f>
        <v>Safet-bega Bašagića 50</v>
      </c>
      <c r="E28" s="3" t="s">
        <v>216</v>
      </c>
      <c r="F28" s="1" t="str">
        <f>[1]Sheet2!G75</f>
        <v>Podizanje kulturno-umjetničke svijesti kod svih uzrasta publike sa posebnim akcentom na djecu i mlade</v>
      </c>
      <c r="G28" s="1">
        <f>[1]Sheet2!H75</f>
        <v>2004</v>
      </c>
    </row>
    <row r="29" spans="1:7" ht="45" x14ac:dyDescent="0.25">
      <c r="A29" s="1">
        <v>27</v>
      </c>
      <c r="B29" s="1" t="s">
        <v>301</v>
      </c>
      <c r="C29" s="1" t="s">
        <v>303</v>
      </c>
      <c r="D29" s="1" t="s">
        <v>302</v>
      </c>
      <c r="E29" s="3" t="s">
        <v>326</v>
      </c>
      <c r="F29" s="1" t="s">
        <v>304</v>
      </c>
      <c r="G29" s="1">
        <v>2004</v>
      </c>
    </row>
    <row r="30" spans="1:7" ht="30" x14ac:dyDescent="0.25">
      <c r="A30" s="1">
        <v>28</v>
      </c>
      <c r="B30" s="1" t="str">
        <f>[1]Sheet2!B53</f>
        <v>Folklorni ansambl Panonija</v>
      </c>
      <c r="C30" s="1" t="str">
        <f>[1]Sheet2!C53</f>
        <v>Edvin Sadiković</v>
      </c>
      <c r="D30" s="1" t="str">
        <f>[1]Sheet2!D53</f>
        <v>Save Kovačevića 2</v>
      </c>
      <c r="E30" s="3" t="s">
        <v>210</v>
      </c>
      <c r="F30" s="1" t="str">
        <f>[1]Sheet2!G53</f>
        <v>Kulturno umjetničko djelovanje, organizacija manifestacija u oblasti folklora</v>
      </c>
      <c r="G30" s="1">
        <f>[1]Sheet2!H53</f>
        <v>2006</v>
      </c>
    </row>
    <row r="31" spans="1:7" ht="30" x14ac:dyDescent="0.25">
      <c r="A31" s="1">
        <v>29</v>
      </c>
      <c r="B31" s="1" t="str">
        <f>[1]Sheet2!B68</f>
        <v>Udruženje Kreativa</v>
      </c>
      <c r="C31" s="1" t="str">
        <f>[1]Sheet2!C68</f>
        <v>Sanja Mulahmetović</v>
      </c>
      <c r="D31" s="1" t="str">
        <f>[1]Sheet2!D68</f>
        <v>Kuća plamena mira, Šetalište Slana banja</v>
      </c>
      <c r="E31" s="3" t="s">
        <v>92</v>
      </c>
      <c r="F31" s="1" t="str">
        <f>[1]Sheet2!G68</f>
        <v>Umjetničko-kreativno stvaralaštvo</v>
      </c>
      <c r="G31" s="1">
        <f>[1]Sheet2!H68</f>
        <v>2006</v>
      </c>
    </row>
    <row r="32" spans="1:7" ht="30" x14ac:dyDescent="0.25">
      <c r="A32" s="1">
        <v>30</v>
      </c>
      <c r="B32" s="1" t="str">
        <f>[1]Sheet2!B34</f>
        <v>Udruženje građana Tuzlanski tamburaši</v>
      </c>
      <c r="C32" s="1" t="str">
        <f>[1]Sheet2!C34</f>
        <v>Mirza Nalić</v>
      </c>
      <c r="D32" s="1" t="str">
        <f>[1]Sheet2!D34</f>
        <v>Drage Karamana 10</v>
      </c>
      <c r="E32" s="3" t="s">
        <v>93</v>
      </c>
      <c r="F32" s="1" t="s">
        <v>192</v>
      </c>
      <c r="G32" s="1">
        <f>[1]Sheet2!H34</f>
        <v>2006</v>
      </c>
    </row>
    <row r="33" spans="1:7" ht="30" x14ac:dyDescent="0.25">
      <c r="A33" s="1">
        <v>31</v>
      </c>
      <c r="B33" s="1" t="str">
        <f>[1]Sheet2!B12</f>
        <v>Udruženje građana Magično pozorište Aladin</v>
      </c>
      <c r="C33" s="1" t="str">
        <f>[1]Sheet2!C12</f>
        <v>Enes Hadžiskakić</v>
      </c>
      <c r="D33" s="1" t="str">
        <f>[1]Sheet2!D12</f>
        <v>Novo naselje 27</v>
      </c>
      <c r="E33" s="3" t="s">
        <v>211</v>
      </c>
      <c r="F33" s="1" t="s">
        <v>212</v>
      </c>
      <c r="G33" s="1">
        <f>[1]Sheet2!H12</f>
        <v>2007</v>
      </c>
    </row>
    <row r="34" spans="1:7" x14ac:dyDescent="0.25">
      <c r="A34" s="1">
        <v>32</v>
      </c>
      <c r="B34" s="1" t="str">
        <f>[1]Sheet2!B31</f>
        <v>UG Etno klub "Kicelj"</v>
      </c>
      <c r="C34" s="1" t="str">
        <f>[1]Sheet2!C31</f>
        <v>Mirsada Havel</v>
      </c>
      <c r="D34" s="1" t="str">
        <f>[1]Sheet2!D31</f>
        <v>Kicelj 43</v>
      </c>
      <c r="E34" s="3" t="s">
        <v>207</v>
      </c>
      <c r="F34" s="1" t="str">
        <f>[1]Sheet2!G31</f>
        <v>Promocija eko-poljoprivrede, turizma, edukacije, kulinarstvo</v>
      </c>
      <c r="G34" s="1">
        <f>[1]Sheet2!H31</f>
        <v>2007</v>
      </c>
    </row>
    <row r="35" spans="1:7" ht="45" x14ac:dyDescent="0.25">
      <c r="A35" s="1">
        <v>33</v>
      </c>
      <c r="B35" s="1" t="str">
        <f>[1]Sheet2!B41</f>
        <v>Udruženje građana ljubitelja starogradske pjesme i romanse "Romansa" Tuzla</v>
      </c>
      <c r="C35" s="1" t="str">
        <f>[1]Sheet2!C41</f>
        <v>Almir Azabagić</v>
      </c>
      <c r="D35" s="1" t="str">
        <f>[1]Sheet2!D41</f>
        <v>Dragodol 25</v>
      </c>
      <c r="E35" s="3" t="s">
        <v>94</v>
      </c>
      <c r="F35" s="1" t="str">
        <f>[1]Sheet2!G41</f>
        <v>Poticaj i unaprijeđenje kulture, s posebnim akcentom na muziku</v>
      </c>
      <c r="G35" s="1">
        <f>[1]Sheet2!H41</f>
        <v>2007</v>
      </c>
    </row>
    <row r="36" spans="1:7" ht="30" x14ac:dyDescent="0.25">
      <c r="A36" s="1">
        <v>34</v>
      </c>
      <c r="B36" s="1" t="str">
        <f>[1]Sheet2!B18</f>
        <v>Udruženje muzičkih umjetnika Tuzla</v>
      </c>
      <c r="C36" s="1" t="str">
        <f>[1]Sheet2!C18</f>
        <v>Ramiza Milkunić</v>
      </c>
      <c r="D36" s="1" t="str">
        <f>[1]Sheet2!D18</f>
        <v>Dragiše Trifković 11</v>
      </c>
      <c r="E36" s="3" t="s">
        <v>95</v>
      </c>
      <c r="F36" s="1" t="str">
        <f>[1]Sheet2!G18</f>
        <v>Estradna djelatnost, muzički programi</v>
      </c>
      <c r="G36" s="1">
        <f>[1]Sheet2!H18</f>
        <v>2008</v>
      </c>
    </row>
    <row r="37" spans="1:7" ht="30" x14ac:dyDescent="0.25">
      <c r="A37" s="1">
        <v>35</v>
      </c>
      <c r="B37" s="1" t="str">
        <f>[1]Sheet2!B74</f>
        <v>Udruženje "Mladi Tuzle"</v>
      </c>
      <c r="C37" s="1" t="str">
        <f>[1]Sheet2!C74</f>
        <v>Adnan Mujkić</v>
      </c>
      <c r="D37" s="1" t="str">
        <f>[1]Sheet2!D74</f>
        <v>Safet-bega Bašagića 50</v>
      </c>
      <c r="E37" s="2" t="s">
        <v>12</v>
      </c>
      <c r="F37" s="1" t="str">
        <f>[1]Sheet2!G74</f>
        <v xml:space="preserve">Poboljšanje uslova života mladih ljudi u Tuzli </v>
      </c>
      <c r="G37" s="1">
        <f>[1]Sheet2!H74</f>
        <v>2008</v>
      </c>
    </row>
    <row r="38" spans="1:7" ht="30" x14ac:dyDescent="0.25">
      <c r="A38" s="1">
        <v>36</v>
      </c>
      <c r="B38" s="1" t="str">
        <f>[1]Sheet2!B4</f>
        <v>Udruženje građana Magic Factory - Tvornica magije</v>
      </c>
      <c r="C38" s="1" t="str">
        <f>[1]Sheet2!C4</f>
        <v xml:space="preserve">Boris Balta </v>
      </c>
      <c r="D38" s="1" t="str">
        <f>[1]Sheet2!D4</f>
        <v>Trg slobode 16</v>
      </c>
      <c r="E38" s="2" t="s">
        <v>13</v>
      </c>
      <c r="F38" s="1" t="str">
        <f>[1]Sheet2!G4</f>
        <v>Afirmacija kulturnih vrijednosti a naročito filmskog stvaralaštva</v>
      </c>
      <c r="G38" s="1">
        <f>[1]Sheet2!H4</f>
        <v>2009</v>
      </c>
    </row>
    <row r="39" spans="1:7" ht="30" x14ac:dyDescent="0.25">
      <c r="A39" s="1">
        <v>37</v>
      </c>
      <c r="B39" s="1" t="str">
        <f>[1]Sheet2!B37</f>
        <v>Udruženje "Ansambl Iskre" Tuzla</v>
      </c>
      <c r="C39" s="1" t="str">
        <f>[1]Sheet2!C37</f>
        <v>Majda Sarihodžić</v>
      </c>
      <c r="D39" s="1" t="str">
        <f>[1]Sheet2!D37</f>
        <v>Dragiše Trifkovića 2</v>
      </c>
      <c r="E39" s="3" t="s">
        <v>96</v>
      </c>
      <c r="F39" s="1" t="str">
        <f>[1]Sheet2!G37</f>
        <v>Kulturna aktivnost u oblasti muzike</v>
      </c>
      <c r="G39" s="1">
        <f>[1]Sheet2!H37</f>
        <v>2009</v>
      </c>
    </row>
    <row r="40" spans="1:7" ht="30" x14ac:dyDescent="0.25">
      <c r="A40" s="1">
        <v>38</v>
      </c>
      <c r="B40" s="1" t="str">
        <f>[1]Sheet2!B55</f>
        <v>Udruženje Astronomsko društvo Plejade Tuzla</v>
      </c>
      <c r="C40" s="1" t="str">
        <f>[1]Sheet2!C55</f>
        <v>Ervin Adrović</v>
      </c>
      <c r="D40" s="1" t="str">
        <f>[1]Sheet2!D55</f>
        <v>Vukovarska 163</v>
      </c>
      <c r="E40" s="5" t="s">
        <v>14</v>
      </c>
      <c r="F40" s="1" t="str">
        <f>[1]Sheet2!G55</f>
        <v>Popularizacija i širenje znanja iz oblasti astronomije, edukacije, izrada publikacija</v>
      </c>
      <c r="G40" s="1">
        <f>[1]Sheet2!H55</f>
        <v>2009</v>
      </c>
    </row>
    <row r="41" spans="1:7" ht="30" x14ac:dyDescent="0.25">
      <c r="A41" s="1">
        <v>39</v>
      </c>
      <c r="B41" s="1" t="str">
        <f>[1]Sheet2!B5</f>
        <v>Udruga mladih Par Selo - Dubrave</v>
      </c>
      <c r="C41" s="1" t="str">
        <f>[1]Sheet2!C5</f>
        <v>Željko Tomić</v>
      </c>
      <c r="D41" s="1" t="str">
        <f>[1]Sheet2!D5</f>
        <v>Par Selo bb</v>
      </c>
      <c r="E41" s="3" t="s">
        <v>97</v>
      </c>
      <c r="F41" s="1" t="s">
        <v>196</v>
      </c>
      <c r="G41" s="1">
        <f>[1]Sheet2!H5</f>
        <v>2010</v>
      </c>
    </row>
    <row r="42" spans="1:7" x14ac:dyDescent="0.25">
      <c r="A42" s="1">
        <v>40</v>
      </c>
      <c r="B42" s="1" t="str">
        <f>[1]Sheet2!B20</f>
        <v>UG KUD Bukinje</v>
      </c>
      <c r="C42" s="1" t="str">
        <f>[1]Sheet2!C20</f>
        <v>Amira Čejvanović</v>
      </c>
      <c r="D42" s="1" t="str">
        <f>[1]Sheet2!D20</f>
        <v>Branilaca Tuzle 1</v>
      </c>
      <c r="E42" s="3" t="s">
        <v>250</v>
      </c>
      <c r="F42" s="1" t="str">
        <f>[1]Sheet2!G20</f>
        <v>Organizovanje i razvijanje kulturne djelatnosti</v>
      </c>
      <c r="G42" s="1">
        <f>[1]Sheet2!H20</f>
        <v>2010</v>
      </c>
    </row>
    <row r="43" spans="1:7" ht="30" x14ac:dyDescent="0.25">
      <c r="A43" s="1">
        <v>41</v>
      </c>
      <c r="B43" s="1" t="s">
        <v>309</v>
      </c>
      <c r="C43" s="1" t="s">
        <v>310</v>
      </c>
      <c r="D43" s="1" t="s">
        <v>311</v>
      </c>
      <c r="E43" s="3" t="s">
        <v>312</v>
      </c>
      <c r="F43" s="1" t="s">
        <v>313</v>
      </c>
      <c r="G43" s="1">
        <v>2010</v>
      </c>
    </row>
    <row r="44" spans="1:7" ht="30" x14ac:dyDescent="0.25">
      <c r="A44" s="1">
        <v>42</v>
      </c>
      <c r="B44" s="1" t="str">
        <f>[1]Sheet2!B73</f>
        <v>Udruženje "akustikUm" Muzička omladina JMBH</v>
      </c>
      <c r="C44" s="1" t="str">
        <f>[1]Sheet2!C73</f>
        <v>Savić Vedran</v>
      </c>
      <c r="D44" s="1" t="str">
        <f>[1]Sheet2!D73</f>
        <v>Šetalište Slana Banja bb</v>
      </c>
      <c r="E44" s="5" t="s">
        <v>15</v>
      </c>
      <c r="F44" s="1" t="str">
        <f>[1]Sheet2!G73</f>
        <v xml:space="preserve"> Afirmacija muzike, kulturnih vrijednosti, edukacije mladih</v>
      </c>
      <c r="G44" s="1">
        <f>[1]Sheet2!H73</f>
        <v>2010</v>
      </c>
    </row>
    <row r="45" spans="1:7" x14ac:dyDescent="0.25">
      <c r="A45" s="1">
        <v>43</v>
      </c>
      <c r="B45" s="1" t="str">
        <f>[1]Sheet2!B7</f>
        <v>Udruženje građana EVENTUS</v>
      </c>
      <c r="C45" s="1" t="str">
        <f>[1]Sheet2!C7</f>
        <v>Ajša Mevkić</v>
      </c>
      <c r="D45" s="1" t="str">
        <f>[1]Sheet2!D7</f>
        <v>Pašage Mandžića 93</v>
      </c>
      <c r="E45" s="11" t="s">
        <v>276</v>
      </c>
      <c r="F45" s="1" t="str">
        <f>[1]Sheet2!G7</f>
        <v>Afirmacija kulturnih i turističkih vrijednosti</v>
      </c>
      <c r="G45" s="1">
        <f>[1]Sheet2!H7</f>
        <v>2011</v>
      </c>
    </row>
    <row r="46" spans="1:7" ht="45" x14ac:dyDescent="0.25">
      <c r="A46" s="1">
        <v>44</v>
      </c>
      <c r="B46" s="1" t="str">
        <f>[1]Sheet2!B28</f>
        <v>Univerzitetsko kulturno-umjetničko društvo "Zvonko Cerić"</v>
      </c>
      <c r="C46" s="1" t="str">
        <f>[1]Sheet2!C28</f>
        <v>Hazim Jusufović</v>
      </c>
      <c r="D46" s="1" t="str">
        <f>[1]Sheet2!D28</f>
        <v>Tihomila Margovića br. 1</v>
      </c>
      <c r="E46" s="3" t="s">
        <v>98</v>
      </c>
      <c r="F46" s="1" t="str">
        <f>[1]Sheet2!G28</f>
        <v>Organizovanje i razvijanje folklorne djelatnosti</v>
      </c>
      <c r="G46" s="1">
        <f>[1]Sheet2!H28</f>
        <v>2011</v>
      </c>
    </row>
    <row r="47" spans="1:7" ht="60" x14ac:dyDescent="0.25">
      <c r="A47" s="1">
        <v>45</v>
      </c>
      <c r="B47" s="1" t="s">
        <v>299</v>
      </c>
      <c r="C47" s="1" t="s">
        <v>285</v>
      </c>
      <c r="D47" s="1" t="s">
        <v>284</v>
      </c>
      <c r="E47" s="12" t="s">
        <v>323</v>
      </c>
      <c r="F47" s="1" t="s">
        <v>286</v>
      </c>
      <c r="G47" s="1">
        <v>2011</v>
      </c>
    </row>
    <row r="48" spans="1:7" ht="30" x14ac:dyDescent="0.25">
      <c r="A48" s="1">
        <v>46</v>
      </c>
      <c r="B48" s="1" t="s">
        <v>280</v>
      </c>
      <c r="C48" s="1" t="s">
        <v>281</v>
      </c>
      <c r="D48" s="1" t="s">
        <v>282</v>
      </c>
      <c r="E48" s="12" t="s">
        <v>325</v>
      </c>
      <c r="F48" s="1" t="s">
        <v>324</v>
      </c>
      <c r="G48" s="1">
        <v>2011</v>
      </c>
    </row>
    <row r="49" spans="1:7" ht="30" x14ac:dyDescent="0.25">
      <c r="A49" s="1">
        <v>47</v>
      </c>
      <c r="B49" s="1" t="str">
        <f>[1]Sheet2!B92</f>
        <v>Udruženje policije "Manevarac"</v>
      </c>
      <c r="C49" s="1" t="str">
        <f>[1]Sheet2!C92</f>
        <v>Joldić Šemsudin</v>
      </c>
      <c r="D49" s="1" t="str">
        <f>[1]Sheet2!D92</f>
        <v>Kulina Bana br.23</v>
      </c>
      <c r="E49" s="3" t="s">
        <v>99</v>
      </c>
      <c r="F49" s="1" t="s">
        <v>16</v>
      </c>
      <c r="G49" s="1">
        <f>[1]Sheet2!H92</f>
        <v>2012</v>
      </c>
    </row>
    <row r="50" spans="1:7" ht="60" x14ac:dyDescent="0.25">
      <c r="A50" s="1">
        <v>48</v>
      </c>
      <c r="B50" s="1" t="str">
        <f>[1]Sheet2!B93</f>
        <v>Kulturno-sportsko društvo "Tuzlanske mažoretkinje"</v>
      </c>
      <c r="C50" s="1" t="str">
        <f>[1]Sheet2!C93</f>
        <v>Amira Salković</v>
      </c>
      <c r="D50" s="1" t="str">
        <f>[1]Sheet2!D93</f>
        <v>Đure Đakovića 25/8 1A</v>
      </c>
      <c r="E50" s="2" t="s">
        <v>208</v>
      </c>
      <c r="F50" s="1" t="str">
        <f>[1]Sheet2!G93</f>
        <v>Unaprijeđenje sporta, plesa</v>
      </c>
      <c r="G50" s="1">
        <f>[1]Sheet2!H93</f>
        <v>2012</v>
      </c>
    </row>
    <row r="51" spans="1:7" ht="30" x14ac:dyDescent="0.25">
      <c r="A51" s="1">
        <v>49</v>
      </c>
      <c r="B51" s="1" t="str">
        <f>[1]Sheet2!B22</f>
        <v>Udruženje uzajamne pomoći i solidarnosti</v>
      </c>
      <c r="C51" s="1" t="str">
        <f>[1]Sheet2!C22</f>
        <v>Sabit Mehidić</v>
      </c>
      <c r="D51" s="1" t="str">
        <f>[1]Sheet2!D22</f>
        <v>Turalibegova 29A</v>
      </c>
      <c r="E51" s="3" t="s">
        <v>100</v>
      </c>
      <c r="F51" s="1" t="str">
        <f>[1]Sheet2!G22</f>
        <v>Organizovanje kulturnih i sportskih manifestacija, edukacije</v>
      </c>
      <c r="G51" s="1">
        <f>[1]Sheet2!H22</f>
        <v>2012</v>
      </c>
    </row>
    <row r="52" spans="1:7" ht="75" x14ac:dyDescent="0.25">
      <c r="A52" s="1">
        <v>50</v>
      </c>
      <c r="B52" s="1" t="s">
        <v>305</v>
      </c>
      <c r="C52" s="1" t="s">
        <v>317</v>
      </c>
      <c r="D52" s="1" t="s">
        <v>315</v>
      </c>
      <c r="E52" s="3" t="s">
        <v>316</v>
      </c>
      <c r="F52" s="1" t="s">
        <v>314</v>
      </c>
      <c r="G52" s="1">
        <v>2012</v>
      </c>
    </row>
    <row r="53" spans="1:7" ht="30" x14ac:dyDescent="0.25">
      <c r="A53" s="1">
        <v>51</v>
      </c>
      <c r="B53" s="1" t="str">
        <f>[1]Sheet2!B17</f>
        <v>Gradsko umjetničko društvo "Lege artis"</v>
      </c>
      <c r="C53" s="1" t="str">
        <f>[1]Sheet2!C17</f>
        <v>Jasmin Hasić</v>
      </c>
      <c r="D53" s="1" t="str">
        <f>[1]Sheet2!D17</f>
        <v>Kaldrma br. 2</v>
      </c>
      <c r="E53" s="2" t="s">
        <v>17</v>
      </c>
      <c r="F53" s="1" t="str">
        <f>[1]Sheet2!G17</f>
        <v>Razvoj muzičke kulture</v>
      </c>
      <c r="G53" s="1">
        <f>[1]Sheet2!H17</f>
        <v>2012</v>
      </c>
    </row>
    <row r="54" spans="1:7" ht="30" x14ac:dyDescent="0.25">
      <c r="A54" s="1">
        <v>52</v>
      </c>
      <c r="B54" s="1" t="s">
        <v>197</v>
      </c>
      <c r="C54" s="1" t="str">
        <f>[1]Sheet2!C13</f>
        <v>Šimo Ešić</v>
      </c>
      <c r="D54" s="1" t="str">
        <f>[1]Sheet2!D13</f>
        <v>Miroslava Krleže 11</v>
      </c>
      <c r="E54" s="5" t="s">
        <v>18</v>
      </c>
      <c r="F54" s="1" t="str">
        <f>[1]Sheet2!G13</f>
        <v xml:space="preserve">Njegovanje lijepe riječi, obrazovanje i edukacija djece, popularizacije i razvijanje svijesti kod djece </v>
      </c>
      <c r="G54" s="1">
        <f>[1]Sheet2!H13</f>
        <v>2013</v>
      </c>
    </row>
    <row r="55" spans="1:7" ht="30" x14ac:dyDescent="0.25">
      <c r="A55" s="1">
        <v>53</v>
      </c>
      <c r="B55" s="1" t="s">
        <v>318</v>
      </c>
      <c r="C55" s="1" t="s">
        <v>320</v>
      </c>
      <c r="D55" s="1" t="s">
        <v>319</v>
      </c>
      <c r="E55" s="5" t="s">
        <v>321</v>
      </c>
      <c r="F55" s="1" t="s">
        <v>322</v>
      </c>
      <c r="G55" s="1">
        <v>2013</v>
      </c>
    </row>
    <row r="56" spans="1:7" ht="30" x14ac:dyDescent="0.25">
      <c r="A56" s="1">
        <v>54</v>
      </c>
      <c r="B56" s="1" t="str">
        <f>[1]Sheet2!B15</f>
        <v>Udruženje "LOGOS-centar za kulturu i edukaciju"</v>
      </c>
      <c r="C56" s="1" t="str">
        <f>[1]Sheet2!C15</f>
        <v>Rusmir Šadić</v>
      </c>
      <c r="D56" s="1" t="str">
        <f>[1]Sheet2!D15</f>
        <v>Gornji Mosnik 93</v>
      </c>
      <c r="E56" s="5" t="s">
        <v>19</v>
      </c>
      <c r="F56" s="1" t="str">
        <f>[1]Sheet2!G15</f>
        <v>Edukacije iz oblasti zdravog načina življenja, ekologije i energetičke efikasnosti</v>
      </c>
      <c r="G56" s="1">
        <f>[1]Sheet2!H15</f>
        <v>2013</v>
      </c>
    </row>
    <row r="57" spans="1:7" ht="30" x14ac:dyDescent="0.25">
      <c r="A57" s="1">
        <v>55</v>
      </c>
      <c r="B57" s="1" t="str">
        <f>[1]Sheet2!B23</f>
        <v>UG Centar za kreativnu fotografiju</v>
      </c>
      <c r="C57" s="1" t="str">
        <f>[1]Sheet2!C23</f>
        <v>Faruk Ibrahimović</v>
      </c>
      <c r="D57" s="1" t="str">
        <f>[1]Sheet2!D23</f>
        <v>Armije RBiH</v>
      </c>
      <c r="E57" s="3" t="s">
        <v>101</v>
      </c>
      <c r="F57" s="1" t="str">
        <f>[1]Sheet2!G23</f>
        <v>Afirmacija kreativne fotografije</v>
      </c>
      <c r="G57" s="1">
        <f>[1]Sheet2!H23</f>
        <v>2014</v>
      </c>
    </row>
    <row r="58" spans="1:7" ht="30" x14ac:dyDescent="0.25">
      <c r="A58" s="1">
        <v>56</v>
      </c>
      <c r="B58" s="1" t="str">
        <f>[1]Sheet2!B46</f>
        <v>Udruženje građana Moto klub Geargrinder Krle  79</v>
      </c>
      <c r="C58" s="1" t="str">
        <f>[1]Sheet2!C46</f>
        <v>Emir Mešković</v>
      </c>
      <c r="D58" s="1" t="str">
        <f>[1]Sheet2!D46</f>
        <v>Filipa Kljajića broj 29</v>
      </c>
      <c r="E58" s="3" t="s">
        <v>102</v>
      </c>
      <c r="F58" s="1" t="str">
        <f>[1]Sheet2!G46</f>
        <v>Podizanje svijesti o potrebi odgovornom učestvovanju u saobraćaju, organizovanje moto susreta</v>
      </c>
      <c r="G58" s="1">
        <f>[1]Sheet2!H46</f>
        <v>2014</v>
      </c>
    </row>
    <row r="59" spans="1:7" ht="30" x14ac:dyDescent="0.25">
      <c r="A59" s="1">
        <v>57</v>
      </c>
      <c r="B59" s="1" t="str">
        <f>[1]Sheet2!B50</f>
        <v>KUD "Bratstvo i jedinstvo"</v>
      </c>
      <c r="C59" s="1" t="str">
        <f>[1]Sheet2!C50</f>
        <v>Hasib Hirkić</v>
      </c>
      <c r="D59" s="1" t="str">
        <f>[1]Sheet2!D50</f>
        <v>Marina Glava bb Mramor</v>
      </c>
      <c r="E59" s="3" t="s">
        <v>103</v>
      </c>
      <c r="F59" s="1" t="str">
        <f>[1]Sheet2!G50</f>
        <v>Afirmacija kulturno umjetničkih programa, organizacija i učešće na manifestacijama</v>
      </c>
      <c r="G59" s="1">
        <f>[1]Sheet2!H50</f>
        <v>2014</v>
      </c>
    </row>
    <row r="60" spans="1:7" ht="30" x14ac:dyDescent="0.25">
      <c r="A60" s="1">
        <v>58</v>
      </c>
      <c r="B60" s="1" t="s">
        <v>280</v>
      </c>
      <c r="C60" s="1" t="s">
        <v>281</v>
      </c>
      <c r="D60" s="1" t="s">
        <v>282</v>
      </c>
      <c r="E60" s="12" t="s">
        <v>325</v>
      </c>
      <c r="F60" s="1" t="s">
        <v>283</v>
      </c>
      <c r="G60" s="1">
        <v>2014</v>
      </c>
    </row>
    <row r="61" spans="1:7" ht="30" x14ac:dyDescent="0.25">
      <c r="A61" s="1">
        <v>59</v>
      </c>
      <c r="B61" s="1" t="s">
        <v>20</v>
      </c>
      <c r="C61" s="1" t="str">
        <f>[1]Sheet2!C9</f>
        <v>Leila Hadžić</v>
      </c>
      <c r="D61" s="1" t="str">
        <f>[1]Sheet2!D9</f>
        <v>Kuća plamena mira, Šetalište Slana banja</v>
      </c>
      <c r="E61" s="3" t="s">
        <v>104</v>
      </c>
      <c r="F61" s="1" t="str">
        <f>[1]Sheet2!G9</f>
        <v>Umjetnost i nauka</v>
      </c>
      <c r="G61" s="1">
        <f>[1]Sheet2!H9</f>
        <v>2015</v>
      </c>
    </row>
    <row r="62" spans="1:7" ht="30" x14ac:dyDescent="0.25">
      <c r="A62" s="1">
        <v>60</v>
      </c>
      <c r="B62" s="1" t="str">
        <f>[1]Sheet2!B19</f>
        <v>Udruženje - Kreativna radionica "Leptir" Tuzla</v>
      </c>
      <c r="C62" s="1" t="str">
        <f>[1]Sheet2!C19</f>
        <v>Brčinović Sonja</v>
      </c>
      <c r="D62" s="1" t="str">
        <f>[1]Sheet2!D19</f>
        <v>HadžiBakir bega Tuzlića br. 1</v>
      </c>
      <c r="E62" s="13" t="s">
        <v>105</v>
      </c>
      <c r="F62" s="1" t="str">
        <f>[1]Sheet2!G19</f>
        <v>Likovna umjetnost , očuvanje kulturnog naslijeđa</v>
      </c>
      <c r="G62" s="1">
        <f>[1]Sheet2!H19</f>
        <v>2015</v>
      </c>
    </row>
    <row r="63" spans="1:7" x14ac:dyDescent="0.25">
      <c r="A63" s="1">
        <v>61</v>
      </c>
      <c r="B63" s="1" t="str">
        <f>[1]Sheet2!B30</f>
        <v>UG Moto klub Tuzla</v>
      </c>
      <c r="C63" s="1" t="str">
        <f>[1]Sheet2!C30</f>
        <v>Almir Toromanović</v>
      </c>
      <c r="D63" s="1" t="str">
        <f>[1]Sheet2!D30</f>
        <v>Stupine B-5/2</v>
      </c>
      <c r="E63" s="3" t="s">
        <v>106</v>
      </c>
      <c r="F63" s="1" t="str">
        <f>[1]Sheet2!G30</f>
        <v>Organizacija promotivnih akcija, moto susreta, takmičenja</v>
      </c>
      <c r="G63" s="1">
        <f>[1]Sheet2!H30</f>
        <v>2015</v>
      </c>
    </row>
    <row r="64" spans="1:7" ht="30" x14ac:dyDescent="0.25">
      <c r="A64" s="1">
        <v>62</v>
      </c>
      <c r="B64" s="1" t="str">
        <f>[1]Sheet2!B90</f>
        <v>Centar za ples i rekreaciju</v>
      </c>
      <c r="C64" s="1" t="str">
        <f>[1]Sheet2!C90</f>
        <v>Senad Softić</v>
      </c>
      <c r="D64" s="1" t="str">
        <f>[1]Sheet2!D90</f>
        <v>Krečanska15 A</v>
      </c>
      <c r="E64" s="3" t="s">
        <v>253</v>
      </c>
      <c r="F64" s="1" t="str">
        <f>[1]Sheet2!G90</f>
        <v>Društveni, takmičarski, sportski i drugi plesovi</v>
      </c>
      <c r="G64" s="1">
        <f>[1]Sheet2!H90</f>
        <v>2015</v>
      </c>
    </row>
    <row r="65" spans="1:7" ht="30" x14ac:dyDescent="0.25">
      <c r="A65" s="1">
        <v>63</v>
      </c>
      <c r="B65" s="1" t="str">
        <f>[1]Sheet2!B11</f>
        <v>UG Sretno dijete</v>
      </c>
      <c r="C65" s="1" t="str">
        <f>[1]Sheet2!C11</f>
        <v>Amela Tupajić</v>
      </c>
      <c r="D65" s="1" t="str">
        <f>[1]Sheet2!D11</f>
        <v>Pašage Mandžića 95</v>
      </c>
      <c r="E65" s="3" t="s">
        <v>107</v>
      </c>
      <c r="F65" s="1" t="str">
        <f>[1]Sheet2!G11</f>
        <v>Unaprijeđenje i zaštita djelatnosti koje obuhvataju kategoriju djece</v>
      </c>
      <c r="G65" s="1">
        <f>[1]Sheet2!H11</f>
        <v>2016</v>
      </c>
    </row>
    <row r="66" spans="1:7" ht="30" x14ac:dyDescent="0.25">
      <c r="A66" s="1">
        <v>64</v>
      </c>
      <c r="B66" s="1" t="str">
        <f>[1]Sheet2!B25</f>
        <v>Udruženje Gradski dječiji hor "Slavuj"</v>
      </c>
      <c r="C66" s="1" t="str">
        <f>[1]Sheet2!C25</f>
        <v>Bagarić Renata</v>
      </c>
      <c r="D66" s="1" t="str">
        <f>[1]Sheet2!D25</f>
        <v>Rudarska 55/3</v>
      </c>
      <c r="E66" s="3" t="s">
        <v>108</v>
      </c>
      <c r="F66" s="1" t="str">
        <f>$F$44</f>
        <v xml:space="preserve"> Afirmacija muzike, kulturnih vrijednosti, edukacije mladih</v>
      </c>
      <c r="G66" s="1">
        <f>[1]Sheet2!H25</f>
        <v>2016</v>
      </c>
    </row>
    <row r="67" spans="1:7" ht="45" x14ac:dyDescent="0.25">
      <c r="A67" s="1">
        <v>65</v>
      </c>
      <c r="B67" s="1" t="str">
        <f>[1]Sheet2!B45</f>
        <v>Udruženje građana Astronomsko društvo Polaris Tuzla</v>
      </c>
      <c r="C67" s="1" t="str">
        <f>[1]Sheet2!C45</f>
        <v>Emir Tanović</v>
      </c>
      <c r="D67" s="1" t="str">
        <f>[1]Sheet2!D45</f>
        <v>Slana Banja bb</v>
      </c>
      <c r="E67" s="3" t="s">
        <v>109</v>
      </c>
      <c r="F67" s="1" t="str">
        <f>[1]Sheet2!G45</f>
        <v>Popularizacija i širenje znanja iz oblasti astronomije, edukacije, izrada publikacija</v>
      </c>
      <c r="G67" s="1">
        <f>[1]Sheet2!H45</f>
        <v>2016</v>
      </c>
    </row>
    <row r="68" spans="1:7" ht="30" x14ac:dyDescent="0.25">
      <c r="A68" s="1">
        <v>66</v>
      </c>
      <c r="B68" s="1" t="str">
        <f>[1]Sheet2!B56</f>
        <v>Udruženje Novi Zvuk - New Sound</v>
      </c>
      <c r="C68" s="1" t="str">
        <f>[1]Sheet2!C56</f>
        <v>Vanja Čamdžić</v>
      </c>
      <c r="D68" s="1" t="str">
        <f>[1]Sheet2!D56</f>
        <v>Titova 76/1/6</v>
      </c>
      <c r="E68" s="3" t="s">
        <v>219</v>
      </c>
      <c r="F68" s="1" t="str">
        <f>[1]Sheet2!G56</f>
        <v>Organizacija manifestacija i promocija umjetnika</v>
      </c>
      <c r="G68" s="1">
        <f>[1]Sheet2!H56</f>
        <v>2016</v>
      </c>
    </row>
    <row r="69" spans="1:7" ht="30" x14ac:dyDescent="0.25">
      <c r="A69" s="1">
        <v>67</v>
      </c>
      <c r="B69" s="1" t="str">
        <f>[1]Sheet2!B77</f>
        <v>Kulturno umjetničko društvo "Pasci"</v>
      </c>
      <c r="C69" s="1" t="str">
        <f>[1]Sheet2!C77</f>
        <v>Muris Đulović</v>
      </c>
      <c r="D69" s="1" t="str">
        <f>[1]Sheet2!D77</f>
        <v>Pasci Gornji, ul. Šehidska br, 81</v>
      </c>
      <c r="E69" s="3" t="s">
        <v>110</v>
      </c>
      <c r="F69" s="1" t="str">
        <f>[1]Sheet2!G77</f>
        <v>Okupljanje djece , omladine i ostalih građana radi kulturno-umjetničkog djelovanja</v>
      </c>
      <c r="G69" s="1">
        <f>[1]Sheet2!H77</f>
        <v>2016</v>
      </c>
    </row>
    <row r="70" spans="1:7" ht="45" x14ac:dyDescent="0.25">
      <c r="A70" s="1">
        <v>68</v>
      </c>
      <c r="B70" s="1" t="str">
        <f>[1]Sheet2!B88</f>
        <v>Udruženje građana "Identitet"</v>
      </c>
      <c r="C70" s="1" t="str">
        <f>[1]Sheet2!C88</f>
        <v>Emir Imamović</v>
      </c>
      <c r="D70" s="1" t="str">
        <f>[1]Sheet2!D88</f>
        <v>M.Fizovića Fiska 50</v>
      </c>
      <c r="E70" s="2" t="s">
        <v>21</v>
      </c>
      <c r="F70" s="1" t="str">
        <f>[1]Sheet2!G88</f>
        <v>Organizacija koncerata, turnira, izložbi</v>
      </c>
      <c r="G70" s="1">
        <f>[1]Sheet2!H88</f>
        <v>2016</v>
      </c>
    </row>
    <row r="71" spans="1:7" ht="45" x14ac:dyDescent="0.25">
      <c r="A71" s="1">
        <v>69</v>
      </c>
      <c r="B71" s="1" t="str">
        <f>[1]Sheet2!B6</f>
        <v>Udruženje Centar za promociju cjeloživotnog učenja Erazmo Tuzla</v>
      </c>
      <c r="C71" s="1" t="str">
        <f>[1]Sheet2!C6</f>
        <v>Irina Hajdukov</v>
      </c>
      <c r="D71" s="1" t="str">
        <f>[1]Sheet2!D6</f>
        <v>Đorđa Mihajlovića 2</v>
      </c>
      <c r="E71" s="2" t="s">
        <v>22</v>
      </c>
      <c r="F71" s="1" t="str">
        <f>[1]Sheet2!G6</f>
        <v>Unaprijeđivanjem edukacije, podizanje svijesti o važnosti stalnog i ponovljenog učenja, IT kompetencije, razvijanje programa životnih vještina</v>
      </c>
      <c r="G71" s="1">
        <f>[1]Sheet2!H6</f>
        <v>2016</v>
      </c>
    </row>
    <row r="72" spans="1:7" ht="30" x14ac:dyDescent="0.25">
      <c r="A72" s="1">
        <v>70</v>
      </c>
      <c r="B72" s="1" t="str">
        <f>[1]Sheet2!B59</f>
        <v>Udruženje "Sreća četvrtog lista"</v>
      </c>
      <c r="C72" s="1" t="str">
        <f>[1]Sheet2!C59</f>
        <v>Kapetanović Esma</v>
      </c>
      <c r="D72" s="1" t="str">
        <f>[1]Sheet2!D59</f>
        <v>Ismeta Mujezinovića 29</v>
      </c>
      <c r="E72" s="3" t="s">
        <v>111</v>
      </c>
      <c r="F72" s="1" t="str">
        <f>[1]Sheet2!G59</f>
        <v>Promicanje kulturnih vrijednosti, Bosanskog jezika i književnosti</v>
      </c>
      <c r="G72" s="1">
        <f>[1]Sheet2!H59</f>
        <v>2016</v>
      </c>
    </row>
    <row r="73" spans="1:7" ht="45" x14ac:dyDescent="0.25">
      <c r="A73" s="1">
        <v>71</v>
      </c>
      <c r="B73" s="1" t="str">
        <f>[1]Sheet2!B47</f>
        <v>Udruženje za edukaciju, kreativno stvaralaštvo i promociju "Star Art" Tuzla</v>
      </c>
      <c r="C73" s="1" t="str">
        <f>[1]Sheet2!C47</f>
        <v>Barbara Pavljašević</v>
      </c>
      <c r="D73" s="1" t="str">
        <f>[1]Sheet2!D47</f>
        <v>Zvonka Cerića br.18</v>
      </c>
      <c r="E73" s="3" t="s">
        <v>112</v>
      </c>
      <c r="F73" s="1" t="str">
        <f>[1]Sheet2!G47</f>
        <v>Organizovanje kulturnih  manifestacija, edukacije</v>
      </c>
      <c r="G73" s="1">
        <f>[1]Sheet2!H47</f>
        <v>2016</v>
      </c>
    </row>
    <row r="74" spans="1:7" x14ac:dyDescent="0.25">
      <c r="A74" s="1">
        <v>72</v>
      </c>
      <c r="B74" s="1" t="str">
        <f>[1]Sheet2!B8</f>
        <v>Udruženje građana Eufonija</v>
      </c>
      <c r="C74" s="1" t="str">
        <f>[1]Sheet2!C8</f>
        <v>Dejan Milkunić</v>
      </c>
      <c r="D74" s="1" t="str">
        <f>[1]Sheet2!D8</f>
        <v>Peje Markovića 99</v>
      </c>
      <c r="E74" s="3" t="s">
        <v>95</v>
      </c>
      <c r="F74" s="1" t="str">
        <f>$F$66</f>
        <v xml:space="preserve"> Afirmacija muzike, kulturnih vrijednosti, edukacije mladih</v>
      </c>
      <c r="G74" s="1">
        <f>[1]Sheet2!H8</f>
        <v>2017</v>
      </c>
    </row>
    <row r="75" spans="1:7" ht="30" x14ac:dyDescent="0.25">
      <c r="A75" s="1">
        <v>73</v>
      </c>
      <c r="B75" s="1" t="str">
        <f>[1]Sheet2!B21</f>
        <v>Udruženje građana Umjetnička likovna kolonija Vršani</v>
      </c>
      <c r="C75" s="1" t="str">
        <f>[1]Sheet2!C21</f>
        <v>Fikret Jahić-Vršanin</v>
      </c>
      <c r="D75" s="1" t="str">
        <f>[1]Sheet2!D21</f>
        <v>Slavinovići do br. 101</v>
      </c>
      <c r="E75" s="3" t="s">
        <v>100</v>
      </c>
      <c r="F75" s="1" t="str">
        <f>[1]Sheet2!G21</f>
        <v>Likovna umjetnost , očuvanje kulturnog naslijeđa</v>
      </c>
      <c r="G75" s="1">
        <f>[1]Sheet2!H21</f>
        <v>2017</v>
      </c>
    </row>
    <row r="76" spans="1:7" ht="30" x14ac:dyDescent="0.25">
      <c r="A76" s="1">
        <v>74</v>
      </c>
      <c r="B76" s="1" t="str">
        <f>[1]Sheet2!B32</f>
        <v>Udruženje sazlija "Avdo Vrabac"</v>
      </c>
      <c r="C76" s="1" t="str">
        <f>[1]Sheet2!C32</f>
        <v>Murat Vrabac</v>
      </c>
      <c r="D76" s="1" t="str">
        <f>[1]Sheet2!D32</f>
        <v>Plane br.200</v>
      </c>
      <c r="F76" s="1" t="str">
        <f>[1]Sheet2!G32</f>
        <v>Očuvanje i afirmacija muzičkog narodnog stvaralaštva</v>
      </c>
      <c r="G76" s="1">
        <f>[1]Sheet2!H32</f>
        <v>2018</v>
      </c>
    </row>
    <row r="77" spans="1:7" ht="30" x14ac:dyDescent="0.25">
      <c r="A77" s="1">
        <v>75</v>
      </c>
      <c r="B77" s="1" t="str">
        <f>[1]Sheet2!B51</f>
        <v>Udruženje likovnih umjetnika "Orijented"</v>
      </c>
      <c r="C77" s="1" t="str">
        <f>[1]Sheet2!C51</f>
        <v>Nermina Baraković Ipša</v>
      </c>
      <c r="D77" s="1" t="str">
        <f>[1]Sheet2!D51</f>
        <v>Paša Bunar br.99</v>
      </c>
      <c r="F77" s="1" t="str">
        <f>[1]Sheet2!G51</f>
        <v>Slikarstvo, edukacije</v>
      </c>
      <c r="G77" s="1">
        <f>[1]Sheet2!H51</f>
        <v>2018</v>
      </c>
    </row>
    <row r="78" spans="1:7" ht="30" x14ac:dyDescent="0.25">
      <c r="A78" s="1">
        <v>76</v>
      </c>
      <c r="B78" s="1" t="str">
        <f>[1]Sheet2!B58</f>
        <v>Udruženje "Leptirica"</v>
      </c>
      <c r="C78" s="1" t="str">
        <f>[1]Sheet2!C58</f>
        <v>Vesna Jugović</v>
      </c>
      <c r="D78" s="1" t="str">
        <f>[1]Sheet2!D58</f>
        <v>Hadžibakirbega Tuzlića 1</v>
      </c>
      <c r="E78" s="3" t="s">
        <v>113</v>
      </c>
      <c r="F78" s="1" t="str">
        <f>[1]Sheet2!G58</f>
        <v>Podsticaj razvoja i unaprijeđenja likovne kulture i umjetnosti</v>
      </c>
      <c r="G78" s="1">
        <f>[1]Sheet2!H58</f>
        <v>2018</v>
      </c>
    </row>
    <row r="79" spans="1:7" ht="30" x14ac:dyDescent="0.25">
      <c r="A79" s="1">
        <v>77</v>
      </c>
      <c r="B79" s="1" t="str">
        <f>[1]Sheet2!B62</f>
        <v>Udruženje za promociju minijature TOLDart</v>
      </c>
      <c r="C79" s="1" t="str">
        <f>[1]Sheet2!C62</f>
        <v>Jasenko Đorđević</v>
      </c>
      <c r="D79" s="1" t="str">
        <f>[1]Sheet2!D62</f>
        <v>Turalibegova 22/2</v>
      </c>
      <c r="E79" s="3" t="s">
        <v>115</v>
      </c>
      <c r="F79" s="1" t="str">
        <f>[1]Sheet2!G62</f>
        <v>Umjetnost i kultura</v>
      </c>
      <c r="G79" s="1">
        <f>[1]Sheet2!H62</f>
        <v>2018</v>
      </c>
    </row>
    <row r="80" spans="1:7" ht="30" x14ac:dyDescent="0.25">
      <c r="A80" s="1">
        <v>78</v>
      </c>
      <c r="B80" s="1" t="str">
        <f>[1]Sheet2!B61</f>
        <v>Kulturno - umjetničko društvo "Župa Breške"</v>
      </c>
      <c r="C80" s="1" t="str">
        <f>[1]Sheet2!C61</f>
        <v>Mato Marinović</v>
      </c>
      <c r="D80" s="1" t="str">
        <f>[1]Sheet2!D61</f>
        <v>Breške bb</v>
      </c>
      <c r="E80" s="3" t="s">
        <v>251</v>
      </c>
      <c r="F80" s="1" t="str">
        <f>[1]Sheet2!G61</f>
        <v>Njegovanje običaja, tradicija i kulture Hrvata</v>
      </c>
      <c r="G80" s="1">
        <f>[1]Sheet2!H61</f>
        <v>2018</v>
      </c>
    </row>
    <row r="81" spans="1:7" ht="30" x14ac:dyDescent="0.25">
      <c r="A81" s="1">
        <v>79</v>
      </c>
      <c r="B81" s="1" t="str">
        <f>[1]Sheet2!B71</f>
        <v>UG Centar Tempora Nova</v>
      </c>
      <c r="C81" s="1" t="str">
        <f>[1]Sheet2!C71</f>
        <v>Azra Bektašagić</v>
      </c>
      <c r="D81" s="1" t="str">
        <f>[1]Sheet2!D71</f>
        <v>Maka Dizdara 78</v>
      </c>
      <c r="E81" s="3" t="s">
        <v>114</v>
      </c>
      <c r="F81" s="1" t="str">
        <f>[1]Sheet2!G71</f>
        <v>Edukacije, ostvarivanje stvaralačkih potencijala kod djece i mladih</v>
      </c>
      <c r="G81" s="1">
        <f>[1]Sheet2!H71</f>
        <v>2018</v>
      </c>
    </row>
    <row r="82" spans="1:7" ht="30" x14ac:dyDescent="0.25">
      <c r="A82" s="1">
        <v>80</v>
      </c>
      <c r="B82" s="1" t="str">
        <f>[1]Sheet2!B48</f>
        <v>Klub lavova Tuzla-Lions Club Tuzla</v>
      </c>
      <c r="C82" s="1" t="str">
        <f>[1]Sheet2!C48</f>
        <v>Rejhana Dervišević</v>
      </c>
      <c r="D82" s="1" t="str">
        <f>[1]Sheet2!D48</f>
        <v>ZAVNOBiH 13</v>
      </c>
      <c r="F82" s="1" t="str">
        <f>[1]Sheet2!G48</f>
        <v>Pomoć socijalno ugroženim, organizacija kulturnih manifestacija</v>
      </c>
      <c r="G82" s="1">
        <v>2018</v>
      </c>
    </row>
    <row r="83" spans="1:7" x14ac:dyDescent="0.25">
      <c r="A83" s="1">
        <v>81</v>
      </c>
      <c r="B83" s="1" t="s">
        <v>291</v>
      </c>
      <c r="C83" s="1" t="s">
        <v>293</v>
      </c>
      <c r="D83" s="1" t="s">
        <v>292</v>
      </c>
      <c r="E83" s="13" t="s">
        <v>306</v>
      </c>
      <c r="F83" s="1" t="s">
        <v>307</v>
      </c>
      <c r="G83" s="1">
        <v>2018</v>
      </c>
    </row>
    <row r="84" spans="1:7" ht="45" x14ac:dyDescent="0.25">
      <c r="A84" s="1">
        <v>82</v>
      </c>
      <c r="B84" s="1" t="s">
        <v>300</v>
      </c>
      <c r="C84" s="1" t="s">
        <v>278</v>
      </c>
      <c r="D84" s="1" t="s">
        <v>277</v>
      </c>
      <c r="E84" s="13" t="s">
        <v>308</v>
      </c>
      <c r="F84" s="1" t="s">
        <v>279</v>
      </c>
      <c r="G84" s="1">
        <v>2018</v>
      </c>
    </row>
    <row r="85" spans="1:7" ht="30" x14ac:dyDescent="0.25">
      <c r="A85" s="1">
        <v>83</v>
      </c>
      <c r="B85" s="1" t="s">
        <v>294</v>
      </c>
      <c r="C85" s="1" t="s">
        <v>295</v>
      </c>
      <c r="D85" s="1" t="s">
        <v>296</v>
      </c>
      <c r="E85" s="13" t="s">
        <v>297</v>
      </c>
      <c r="F85" s="1" t="s">
        <v>298</v>
      </c>
      <c r="G85" s="1">
        <v>2019</v>
      </c>
    </row>
    <row r="86" spans="1:7" ht="30" x14ac:dyDescent="0.25">
      <c r="A86" s="1">
        <v>84</v>
      </c>
      <c r="B86" s="1" t="str">
        <f>[1]Sheet2!B49</f>
        <v>Udruženje profesora engleskog jezika "Teta"</v>
      </c>
      <c r="C86" s="1" t="str">
        <f>[1]Sheet2!C49</f>
        <v>Dijana Marković-Hajdarhodžić</v>
      </c>
      <c r="D86" s="1" t="s">
        <v>198</v>
      </c>
      <c r="E86" s="3" t="s">
        <v>116</v>
      </c>
      <c r="F86" s="1" t="str">
        <f>[1]Sheet2!G49</f>
        <v>Naučni, stručni i pedagoški rad u  zajednici</v>
      </c>
    </row>
    <row r="87" spans="1:7" ht="30" x14ac:dyDescent="0.25">
      <c r="A87" s="1">
        <v>85</v>
      </c>
      <c r="B87" s="1" t="str">
        <f>[1]Sheet2!B87</f>
        <v>Omladinski pokret "Revolt"</v>
      </c>
      <c r="C87" s="1" t="str">
        <f>[1]Sheet2!C87</f>
        <v>Ana Maria Divković</v>
      </c>
      <c r="D87" s="1" t="str">
        <f>[1]Sheet2!D87</f>
        <v>Kaldrma br. 2</v>
      </c>
      <c r="E87" s="3" t="s">
        <v>117</v>
      </c>
      <c r="F87" s="1" t="str">
        <f>[1]Sheet2!G87</f>
        <v>Podsticanje, ohrabrivanje i motivisanje mladih ljudi, promovisanje ideja socijalne pravde i sigurnosti</v>
      </c>
      <c r="G87" s="1">
        <v>2006</v>
      </c>
    </row>
    <row r="88" spans="1:7" ht="30" x14ac:dyDescent="0.25">
      <c r="A88" s="1">
        <v>86</v>
      </c>
      <c r="B88" s="1" t="str">
        <f>[1]Sheet2!B79</f>
        <v>Udruženje za podršku i kreativni razvoj djece i mladih</v>
      </c>
      <c r="C88" s="1" t="str">
        <f>[1]Sheet2!C79</f>
        <v>Medina Vantić-Tanjić</v>
      </c>
      <c r="D88" s="1" t="str">
        <f>[1]Sheet2!D79</f>
        <v>Dragodol bb</v>
      </c>
      <c r="E88" s="3" t="s">
        <v>118</v>
      </c>
      <c r="F88" s="1" t="str">
        <f>[1]Sheet2!G79</f>
        <v>Edukacije, zaštita sloboda i prava djetata</v>
      </c>
      <c r="G88" s="1">
        <f>[1]Sheet2!H79</f>
        <v>2008</v>
      </c>
    </row>
    <row r="89" spans="1:7" ht="30" x14ac:dyDescent="0.25">
      <c r="A89" s="1">
        <v>87</v>
      </c>
      <c r="B89" s="1" t="str">
        <f>[1]Sheet2!B78</f>
        <v>Organizacija za djecu i mlade "Osmijeh za osmijeh"</v>
      </c>
      <c r="C89" s="1" t="str">
        <f>[1]Sheet2!C78</f>
        <v>Asja Dizdarević</v>
      </c>
      <c r="D89" s="1" t="str">
        <f>[1]Sheet2!D78</f>
        <v>Dragiše Trifkovića 2</v>
      </c>
      <c r="E89" s="2" t="s">
        <v>23</v>
      </c>
      <c r="F89" s="1" t="str">
        <f>[1]Sheet2!G78</f>
        <v>Moralno, društveno i ekonomsko osnaživanje mladih</v>
      </c>
      <c r="G89" s="1">
        <f>[1]Sheet2!H78</f>
        <v>2011</v>
      </c>
    </row>
    <row r="90" spans="1:7" ht="30" x14ac:dyDescent="0.25">
      <c r="A90" s="1">
        <v>88</v>
      </c>
      <c r="B90" s="1" t="str">
        <f>[1]Sheet2!B83</f>
        <v>Udruženje građana "MULTI"</v>
      </c>
      <c r="C90" s="1" t="str">
        <f>[1]Sheet2!C83</f>
        <v>Admir Čavalić</v>
      </c>
      <c r="D90" s="1" t="str">
        <f>[1]Sheet2!D83</f>
        <v>Damira Hadžibeganovića 115</v>
      </c>
      <c r="E90" s="2" t="s">
        <v>24</v>
      </c>
      <c r="F90" s="1" t="str">
        <f>[1]Sheet2!G83</f>
        <v>Podsticanje, motivisanje i ohrabrivanje mladih za učešće u javnom životu, razvijanje poduzetničke kulture</v>
      </c>
      <c r="G90" s="1">
        <f>[1]Sheet2!H83</f>
        <v>2011</v>
      </c>
    </row>
    <row r="91" spans="1:7" ht="30" x14ac:dyDescent="0.25">
      <c r="A91" s="1">
        <v>89</v>
      </c>
      <c r="B91" s="1" t="str">
        <f>[1]Sheet2!B80</f>
        <v>Fondacija za unaprijeđenje obrazovanja i kulture "Proljeće"</v>
      </c>
      <c r="C91" s="1" t="str">
        <f>[1]Sheet2!C80</f>
        <v>Almedina Hindija Mehić</v>
      </c>
      <c r="D91" s="1" t="str">
        <f>[1]Sheet2!D80</f>
        <v>Rudarska 72</v>
      </c>
      <c r="E91" s="3" t="s">
        <v>119</v>
      </c>
      <c r="F91" s="1" t="str">
        <f>[1]Sheet2!G80</f>
        <v>Obrazovanje učenika i studenata, edukacije, dodjele pomoći socijalno ugroženom stanovništvu</v>
      </c>
      <c r="G91" s="1">
        <f>[1]Sheet2!H80</f>
        <v>2012</v>
      </c>
    </row>
    <row r="92" spans="1:7" ht="45" x14ac:dyDescent="0.25">
      <c r="A92" s="1">
        <v>90</v>
      </c>
      <c r="B92" s="1" t="str">
        <f>[1]Sheet2!B82</f>
        <v>Udruženje studenata medicinskog fakulteta MEDICUS Tuzla</v>
      </c>
      <c r="C92" s="1" t="str">
        <f>[1]Sheet2!C82</f>
        <v>Sejfo Begić</v>
      </c>
      <c r="D92" s="1" t="str">
        <f>[1]Sheet2!D82</f>
        <v>Univerzitetska br.1</v>
      </c>
      <c r="E92" s="3" t="s">
        <v>120</v>
      </c>
      <c r="F92" s="1" t="str">
        <f>[1]Sheet2!G82</f>
        <v>Zaštita prava, interesa i dostojanstva sudenata Medicinskog fakulteta u tuzli, unaprijeđenje njihovog standarda, organizacija kulturnih i sportskih aktivnosti</v>
      </c>
      <c r="G92" s="1">
        <f>[1]Sheet2!H82</f>
        <v>2014</v>
      </c>
    </row>
    <row r="93" spans="1:7" ht="45" x14ac:dyDescent="0.25">
      <c r="A93" s="1">
        <v>91</v>
      </c>
      <c r="B93" s="1" t="str">
        <f>[1]Sheet2!B84</f>
        <v>Odred izviđača "Krin"</v>
      </c>
      <c r="C93" s="1" t="str">
        <f>[1]Sheet2!C84</f>
        <v>Fahrudin Murić</v>
      </c>
      <c r="D93" s="1" t="str">
        <f>[1]Sheet2!D84</f>
        <v>Patriotske lige br.4</v>
      </c>
      <c r="E93" s="3" t="s">
        <v>121</v>
      </c>
      <c r="F93" s="1" t="str">
        <f>[1]Sheet2!G84</f>
        <v>Podstiče i koordinira aktivnosti  na ostvarivanju zajedničkih ciljeva i zadatak u skladu sa Programom saveza izviđača BiH</v>
      </c>
      <c r="G93" s="1">
        <f>[1]Sheet2!H84</f>
        <v>2016</v>
      </c>
    </row>
    <row r="94" spans="1:7" ht="30" x14ac:dyDescent="0.25">
      <c r="A94" s="1">
        <v>92</v>
      </c>
      <c r="B94" s="1" t="s">
        <v>260</v>
      </c>
      <c r="C94" s="1" t="s">
        <v>261</v>
      </c>
      <c r="D94" s="1" t="s">
        <v>262</v>
      </c>
      <c r="E94" s="3" t="s">
        <v>263</v>
      </c>
      <c r="F94" s="1" t="s">
        <v>264</v>
      </c>
      <c r="G94" s="1">
        <v>2016</v>
      </c>
    </row>
    <row r="95" spans="1:7" ht="30" x14ac:dyDescent="0.25">
      <c r="A95" s="1">
        <v>93</v>
      </c>
      <c r="B95" s="1" t="str">
        <f>[1]Sheet2!B85</f>
        <v>Civilna, edukativna i transparentna platforma</v>
      </c>
      <c r="C95" s="1" t="str">
        <f>[1]Sheet2!C85</f>
        <v>Murselović Suad</v>
      </c>
      <c r="D95" s="1" t="str">
        <f>[1]Sheet2!D85</f>
        <v>Križani br. 92</v>
      </c>
      <c r="E95" s="3" t="s">
        <v>122</v>
      </c>
      <c r="F95" s="1" t="str">
        <f>[1]Sheet2!G85</f>
        <v>Neformalno obrazovanje, doprinosi razvoju civilnog društva , demokratskih institucija, građanskih vrijednosti</v>
      </c>
      <c r="G95" s="1">
        <f>[1]Sheet2!H85</f>
        <v>2016</v>
      </c>
    </row>
    <row r="96" spans="1:7" x14ac:dyDescent="0.25">
      <c r="A96" s="1">
        <v>94</v>
      </c>
      <c r="B96" s="1" t="str">
        <f>[1]Sheet2!B86</f>
        <v>Vijeće mladih Grada Tuzla</v>
      </c>
      <c r="C96" s="1" t="str">
        <f>[1]Sheet2!C86</f>
        <v>Asja Dizdarević</v>
      </c>
      <c r="D96" s="1" t="str">
        <f>[1]Sheet2!D86</f>
        <v>D. Trifkovića 2</v>
      </c>
      <c r="E96" s="3" t="s">
        <v>123</v>
      </c>
      <c r="F96" s="1" t="str">
        <f>[1]Sheet2!G86</f>
        <v>Neformalno obrazovanje, unaprijeđenje položaja mladih</v>
      </c>
      <c r="G96" s="1">
        <f>[1]Sheet2!H86</f>
        <v>2017</v>
      </c>
    </row>
    <row r="97" spans="1:7" ht="30" x14ac:dyDescent="0.25">
      <c r="A97" s="1">
        <v>95</v>
      </c>
      <c r="B97" s="1" t="s">
        <v>25</v>
      </c>
      <c r="C97" s="1" t="s">
        <v>26</v>
      </c>
      <c r="D97" s="1" t="s">
        <v>27</v>
      </c>
      <c r="E97" s="10" t="s">
        <v>275</v>
      </c>
      <c r="F97" s="1" t="s">
        <v>28</v>
      </c>
      <c r="G97" s="1">
        <v>2019</v>
      </c>
    </row>
    <row r="98" spans="1:7" ht="30" x14ac:dyDescent="0.25">
      <c r="A98" s="1">
        <v>96</v>
      </c>
      <c r="B98" s="1" t="s">
        <v>29</v>
      </c>
      <c r="C98" s="1" t="s">
        <v>30</v>
      </c>
      <c r="D98" s="1" t="s">
        <v>31</v>
      </c>
      <c r="E98" s="5" t="s">
        <v>32</v>
      </c>
      <c r="F98" s="1" t="s">
        <v>33</v>
      </c>
      <c r="G98" s="1">
        <v>2019</v>
      </c>
    </row>
    <row r="99" spans="1:7" ht="30" x14ac:dyDescent="0.25">
      <c r="A99" s="1">
        <v>97</v>
      </c>
      <c r="B99" s="1" t="str">
        <f>[1]Sheet2!B199</f>
        <v>Udruženje građana slovenačkog porijekla Tuzla</v>
      </c>
      <c r="C99" s="1" t="str">
        <f>[1]Sheet2!C199</f>
        <v>Dragica Tešić</v>
      </c>
      <c r="D99" s="1" t="str">
        <f>[1]Sheet2!D199</f>
        <v>Aleja Alije Izetbegovića br.5</v>
      </c>
      <c r="E99" s="3" t="s">
        <v>124</v>
      </c>
      <c r="F99" s="1" t="str">
        <f>[1]Sheet2!G199</f>
        <v>Slovenačka nacionalna manjina, očuvanje tradicije i kulture</v>
      </c>
      <c r="G99" s="1">
        <f>[1]Sheet2!H199</f>
        <v>1998</v>
      </c>
    </row>
    <row r="100" spans="1:7" ht="30" x14ac:dyDescent="0.25">
      <c r="A100" s="1">
        <v>98</v>
      </c>
      <c r="B100" s="1" t="s">
        <v>34</v>
      </c>
      <c r="C100" s="1" t="str">
        <f>[1]Sheet2!C204</f>
        <v>Indira Bajramović</v>
      </c>
      <c r="D100" s="1" t="str">
        <f>[1]Sheet2!D204</f>
        <v xml:space="preserve">Hadži Hasan-age Pašića bb, </v>
      </c>
      <c r="E100" s="2" t="s">
        <v>35</v>
      </c>
      <c r="F100" s="1" t="str">
        <f>[1]Sheet2!G204</f>
        <v>Edukacije, zaštita i očuvanje romske tradicije uz posban naglasak na žene Romkinje</v>
      </c>
      <c r="G100" s="1">
        <f>[1]Sheet2!H204</f>
        <v>2001</v>
      </c>
    </row>
    <row r="101" spans="1:7" ht="30" x14ac:dyDescent="0.25">
      <c r="A101" s="1">
        <v>99</v>
      </c>
      <c r="B101" s="1" t="str">
        <f>[1]Sheet2!B202</f>
        <v>Udruženje građana "Sretni Romi"</v>
      </c>
      <c r="C101" s="1" t="str">
        <f>[1]Sheet2!C202</f>
        <v>Osman Biberović</v>
      </c>
      <c r="D101" s="1" t="str">
        <f>[1]Sheet2!D202</f>
        <v>Zlatana Mešića 110</v>
      </c>
      <c r="E101" s="3" t="s">
        <v>125</v>
      </c>
      <c r="F101" s="1" t="str">
        <f>[1]Sheet2!G202</f>
        <v>Očuvanje tradicije, pomoć, edukacije</v>
      </c>
      <c r="G101" s="1">
        <f>[1]Sheet2!H202</f>
        <v>2002</v>
      </c>
    </row>
    <row r="102" spans="1:7" ht="30" x14ac:dyDescent="0.25">
      <c r="A102" s="1">
        <v>100</v>
      </c>
      <c r="B102" s="1" t="str">
        <f>[1]Sheet2!B203</f>
        <v>Udruženje Roma "Euro Rom"</v>
      </c>
      <c r="C102" s="1" t="str">
        <f>[1]Sheet2!C203</f>
        <v>Admira Biberović</v>
      </c>
      <c r="D102" s="1" t="str">
        <f>[1]Sheet2!D203</f>
        <v>SKPC Mejdan</v>
      </c>
      <c r="E102" s="3" t="s">
        <v>126</v>
      </c>
      <c r="F102" s="1" t="str">
        <f>[1]Sheet2!G203</f>
        <v>Programske edukacije, pokretanje inicijativa, briga o interesima Roma</v>
      </c>
      <c r="G102" s="1">
        <f>[1]Sheet2!H203</f>
        <v>2004</v>
      </c>
    </row>
    <row r="103" spans="1:7" ht="30" x14ac:dyDescent="0.25">
      <c r="A103" s="1">
        <v>101</v>
      </c>
      <c r="B103" s="1" t="str">
        <f>[1]Sheet2!B198</f>
        <v>Albansko-bosansko udruženje građana "Dardania"</v>
      </c>
      <c r="C103" s="1" t="str">
        <f>[1]Sheet2!C198</f>
        <v>Riza Sokoli</v>
      </c>
      <c r="D103" s="1" t="str">
        <f>[1]Sheet2!D198</f>
        <v>Dragodol br. 55</v>
      </c>
      <c r="E103" s="3" t="s">
        <v>127</v>
      </c>
      <c r="F103" s="1" t="str">
        <f>[1]Sheet2!G198</f>
        <v>Albanska nacionalna manjina, očuvanje tradicije i kulture</v>
      </c>
      <c r="G103" s="1">
        <f>[1]Sheet2!H198</f>
        <v>2006</v>
      </c>
    </row>
    <row r="104" spans="1:7" ht="45" x14ac:dyDescent="0.25">
      <c r="A104" s="1">
        <v>102</v>
      </c>
      <c r="B104" s="1" t="str">
        <f>[1]Sheet2!B201</f>
        <v>Udruženje Roma "Đelem đelem"</v>
      </c>
      <c r="C104" s="1" t="str">
        <f>[1]Sheet2!C201</f>
        <v>Zijad Jusić</v>
      </c>
      <c r="D104" s="1" t="str">
        <f>[1]Sheet2!D201</f>
        <v>Zlatana Mešića br.123</v>
      </c>
      <c r="E104" s="3" t="s">
        <v>128</v>
      </c>
      <c r="F104" s="1" t="str">
        <f>[1]Sheet2!G201</f>
        <v>Integracija Roma kroz edukacije, zaštitu očuvanje romske kulture i jezika, obrazovanje djece, pomoć starim i povratničkoj populaciji</v>
      </c>
      <c r="G104" s="1">
        <f>[1]Sheet2!H201</f>
        <v>2007</v>
      </c>
    </row>
    <row r="105" spans="1:7" ht="30" x14ac:dyDescent="0.25">
      <c r="A105" s="1">
        <v>103</v>
      </c>
      <c r="B105" s="1" t="str">
        <f>[1]Sheet2!B60</f>
        <v>UG italijanskog porijekla "Rino Zandonai" Tuzla</v>
      </c>
      <c r="C105" s="1" t="str">
        <f>[1]Sheet2!C60</f>
        <v>Tihomir Knežiček</v>
      </c>
      <c r="D105" s="1" t="str">
        <f>[1]Sheet2!D60</f>
        <v>Mitra Trifunovića Uče 135</v>
      </c>
      <c r="E105" s="2" t="s">
        <v>36</v>
      </c>
      <c r="F105" s="1" t="str">
        <f>[1]Sheet2!G60</f>
        <v>Očuvanje italijanske tradicije, jezika, kulture i multietničnosti</v>
      </c>
      <c r="G105" s="1">
        <f>[1]Sheet2!H60</f>
        <v>2010</v>
      </c>
    </row>
    <row r="106" spans="1:7" ht="45" x14ac:dyDescent="0.25">
      <c r="A106" s="1">
        <v>104</v>
      </c>
      <c r="B106" s="1" t="str">
        <f>[1]Sheet2!B200</f>
        <v>Udruženje građana makedonskog porijela "ILINDEN"</v>
      </c>
      <c r="C106" s="1" t="str">
        <f>[1]Sheet2!C200</f>
        <v>Branka Stamenovska</v>
      </c>
      <c r="D106" s="1" t="str">
        <f>[1]Sheet2!D200</f>
        <v>15. maj br. 4</v>
      </c>
      <c r="E106" s="3" t="s">
        <v>129</v>
      </c>
      <c r="F106" s="1" t="str">
        <f>[1]Sheet2!G200</f>
        <v>Makedonska nacionalna manjina, očuvanje tradicije i kulture</v>
      </c>
      <c r="G106" s="1">
        <f>[1]Sheet2!H200</f>
        <v>2017</v>
      </c>
    </row>
    <row r="107" spans="1:7" ht="45" x14ac:dyDescent="0.25">
      <c r="A107" s="1">
        <v>105</v>
      </c>
      <c r="B107" s="1" t="str">
        <f>[1]Sheet2!B205</f>
        <v>Udruženje građana "Kluba mladih Roma"</v>
      </c>
      <c r="C107" s="1" t="str">
        <f>[1]Sheet2!C205</f>
        <v>Vahid Beganović</v>
      </c>
      <c r="D107" s="1" t="str">
        <f>E110</f>
        <v xml:space="preserve"> dzemila.agic@bih.net.ba                  ekologija.ba</v>
      </c>
      <c r="E107" s="3" t="s">
        <v>130</v>
      </c>
      <c r="F107" s="1" t="str">
        <f>[1]Sheet2!G205</f>
        <v>Jačanje ličnih, društvenih i profesionalnih kapaciteta mladih Roma</v>
      </c>
      <c r="G107" s="1">
        <f>[1]Sheet2!H205</f>
        <v>2019</v>
      </c>
    </row>
    <row r="108" spans="1:7" ht="45" x14ac:dyDescent="0.25">
      <c r="A108" s="1">
        <v>106</v>
      </c>
      <c r="B108" s="1" t="str">
        <f>[1]Sheet2!B193</f>
        <v>Ekološki pokret "Eko zeleni" Tuzla</v>
      </c>
      <c r="C108" s="1" t="str">
        <f>[1]Sheet2!C193</f>
        <v>Banović Ratko</v>
      </c>
      <c r="D108" s="1" t="str">
        <f>[1]Sheet2!D193</f>
        <v>Slatina 7/XI.42</v>
      </c>
      <c r="E108" s="5" t="s">
        <v>37</v>
      </c>
      <c r="F108" s="1" t="str">
        <f>$F$109</f>
        <v>Zaštita prirode i zdrave čovjekove okoline</v>
      </c>
      <c r="G108" s="1">
        <f>[1]Sheet2!H193</f>
        <v>1997</v>
      </c>
    </row>
    <row r="109" spans="1:7" ht="30" x14ac:dyDescent="0.25">
      <c r="A109" s="1">
        <v>107</v>
      </c>
      <c r="B109" s="1" t="str">
        <f>[1]Sheet2!B190</f>
        <v>Ekološki savez "Eko-zeleni" Tuzlanskog kantona</v>
      </c>
      <c r="C109" s="1" t="str">
        <f>[1]Sheet2!C190</f>
        <v>Omerović Muhamed</v>
      </c>
      <c r="D109" s="1" t="str">
        <f>[1]Sheet2!D190</f>
        <v>Džindić mahala 13</v>
      </c>
      <c r="E109" s="3" t="s">
        <v>209</v>
      </c>
      <c r="F109" s="1" t="str">
        <f>[1]Sheet2!G190</f>
        <v>Zaštita prirode i zdrave čovjekove okoline</v>
      </c>
      <c r="G109" s="1">
        <f>[1]Sheet2!H190</f>
        <v>2002</v>
      </c>
    </row>
    <row r="110" spans="1:7" ht="30" x14ac:dyDescent="0.25">
      <c r="A110" s="1">
        <v>108</v>
      </c>
      <c r="B110" s="1" t="str">
        <f>[1]Sheet2!B191</f>
        <v>Udruženje "Centar za ekologiju i energiju"</v>
      </c>
      <c r="C110" s="1" t="str">
        <f>[1]Sheet2!C191</f>
        <v>Džemila Agić</v>
      </c>
      <c r="D110" s="1" t="str">
        <f>[1]Sheet2!D191</f>
        <v>Filipa Kljajića 22</v>
      </c>
      <c r="E110" s="5" t="s">
        <v>38</v>
      </c>
      <c r="F110" s="1" t="str">
        <f>[1]Sheet2!G191</f>
        <v>Zaštita prirode i zdrave čovjekove okoline</v>
      </c>
      <c r="G110" s="1">
        <f>[1]Sheet2!H191</f>
        <v>2004</v>
      </c>
    </row>
    <row r="111" spans="1:7" ht="30" x14ac:dyDescent="0.25">
      <c r="A111" s="1">
        <v>109</v>
      </c>
      <c r="B111" s="1" t="str">
        <f>[1]Sheet2!B192</f>
        <v>Udruženje "Ekosol"</v>
      </c>
      <c r="C111" s="1" t="str">
        <f>[1]Sheet2!C192</f>
        <v>Amir Hadžić</v>
      </c>
      <c r="D111" s="1" t="str">
        <f>[1]Sheet2!D192</f>
        <v>Prekinute mladosti 5</v>
      </c>
      <c r="E111" s="2" t="s">
        <v>39</v>
      </c>
      <c r="F111" s="1" t="str">
        <f>[1]Sheet2!G192</f>
        <v>Zaštita prirode i zdrave čovjekove okoline</v>
      </c>
      <c r="G111" s="1">
        <f>[1]Sheet2!H192</f>
        <v>2016</v>
      </c>
    </row>
    <row r="112" spans="1:7" ht="30" x14ac:dyDescent="0.25">
      <c r="A112" s="1">
        <v>110</v>
      </c>
      <c r="B112" s="1" t="str">
        <f>[1]Sheet2!B195</f>
        <v>Udruženje za zaštitu prirode i biodiverziteta Via nature</v>
      </c>
      <c r="C112" s="1" t="str">
        <f>[1]Sheet2!C195</f>
        <v>Jasmina Kamberović</v>
      </c>
      <c r="D112" s="1" t="str">
        <f>[1]Sheet2!D195</f>
        <v>Mujezinovići 161</v>
      </c>
      <c r="E112" s="5" t="s">
        <v>40</v>
      </c>
      <c r="F112" s="1" t="str">
        <f>[1]Sheet2!G195</f>
        <v>Zaštita prirode, edukacije</v>
      </c>
      <c r="G112" s="1">
        <f>[1]Sheet2!H195</f>
        <v>2018</v>
      </c>
    </row>
    <row r="113" spans="1:7" ht="60" x14ac:dyDescent="0.25">
      <c r="A113" s="1">
        <v>111</v>
      </c>
      <c r="B113" s="1" t="str">
        <f>[1]Sheet2!B189</f>
        <v>Vive žene Centar za terapiju i rehabilitaciju</v>
      </c>
      <c r="C113" s="1" t="str">
        <f>[1]Sheet2!C189</f>
        <v>Zečević Jasna</v>
      </c>
      <c r="D113" s="1" t="str">
        <f>[1]Sheet2!D189</f>
        <v>Alekse Šantića bb</v>
      </c>
      <c r="E113" s="2" t="s">
        <v>41</v>
      </c>
      <c r="F113" s="1" t="str">
        <f>[1]Sheet2!G189</f>
        <v>Poboljšanje mentalnog zdravlja žrtava torture i nasilja u toku i nakon rata u BiH, kroz integrirani multidisciplinarni pristup rehabilitaciji i prevenciji torture i zlostavljanja , a kroz poboljšanje zakonodavstva i obnovu ljudskih prava</v>
      </c>
      <c r="G113" s="1">
        <f>[1]Sheet2!H189</f>
        <v>1994</v>
      </c>
    </row>
    <row r="114" spans="1:7" ht="30" x14ac:dyDescent="0.25">
      <c r="A114" s="1">
        <v>112</v>
      </c>
      <c r="B114" s="1" t="str">
        <f>[1]Sheet2!B188</f>
        <v>Udruženje "Humanitarna organizacija Lotosice"</v>
      </c>
      <c r="C114" s="1" t="str">
        <f>[1]Sheet2!C188</f>
        <v>Enisa Bratanović</v>
      </c>
      <c r="D114" s="1" t="str">
        <f>[1]Sheet2!D188</f>
        <v>Peje Markovića 14</v>
      </c>
      <c r="E114" s="3" t="s">
        <v>131</v>
      </c>
      <c r="F114" s="1" t="str">
        <f>[1]Sheet2!G188</f>
        <v>Zaštita i rehabilitacija osoba sa invaliditetom</v>
      </c>
      <c r="G114" s="1">
        <f>[1]Sheet2!H188</f>
        <v>1997</v>
      </c>
    </row>
    <row r="115" spans="1:7" ht="30" x14ac:dyDescent="0.25">
      <c r="A115" s="1">
        <v>113</v>
      </c>
      <c r="B115" s="1" t="str">
        <f>[1]Sheet2!B185</f>
        <v>Udruženje "Prijateljice"</v>
      </c>
      <c r="C115" s="1" t="str">
        <f>[1]Sheet2!C185</f>
        <v>Altaira Krvavac</v>
      </c>
      <c r="D115" s="1" t="str">
        <f>[1]Sheet2!D185</f>
        <v>II Tuzlanske brigade 19/1</v>
      </c>
      <c r="E115" s="5" t="s">
        <v>42</v>
      </c>
      <c r="F115" s="1" t="str">
        <f>[1]Sheet2!G185</f>
        <v>Pružanje pomoći socijalno osjetljivim kategorijama</v>
      </c>
      <c r="G115" s="1">
        <f>[1]Sheet2!H185</f>
        <v>2003</v>
      </c>
    </row>
    <row r="116" spans="1:7" ht="30" x14ac:dyDescent="0.25">
      <c r="A116" s="1">
        <v>114</v>
      </c>
      <c r="B116" s="1" t="str">
        <f>[1]Sheet2!B186</f>
        <v>Udruženje Prijateljice obrazovanja AMICA EDUCA</v>
      </c>
      <c r="C116" s="1" t="str">
        <f>[1]Sheet2!C186</f>
        <v>Selma Aličić</v>
      </c>
      <c r="D116" s="1" t="str">
        <f>[1]Sheet2!D186</f>
        <v>Klosterska 13</v>
      </c>
      <c r="E116" s="2" t="s">
        <v>43</v>
      </c>
      <c r="F116" s="1" t="str">
        <f>[1]Sheet2!G186</f>
        <v>Pomoć ženama sa posebnom brigom za mentalno zdravlje</v>
      </c>
      <c r="G116" s="1">
        <f>[1]Sheet2!H186</f>
        <v>2005</v>
      </c>
    </row>
    <row r="117" spans="1:7" ht="30" x14ac:dyDescent="0.25">
      <c r="A117" s="1">
        <v>115</v>
      </c>
      <c r="B117" s="1" t="str">
        <f>[1]Sheet2!B187</f>
        <v>Udruženje edukacijski centar "Nahla"</v>
      </c>
      <c r="C117" s="1" t="str">
        <f>[1]Sheet2!C187</f>
        <v>Lutvija Alibašić</v>
      </c>
      <c r="D117" s="1" t="str">
        <f>[1]Sheet2!D187</f>
        <v xml:space="preserve">Mitra Trifunovića Uče </v>
      </c>
      <c r="E117" s="4" t="s">
        <v>199</v>
      </c>
      <c r="F117" s="1" t="str">
        <f>[1]Sheet2!G187</f>
        <v>Edukacije i afirmacija cjeloživotnog učenja žena</v>
      </c>
      <c r="G117" s="1">
        <f>[1]Sheet2!H187</f>
        <v>2015</v>
      </c>
    </row>
    <row r="118" spans="1:7" ht="30" x14ac:dyDescent="0.25">
      <c r="A118" s="1">
        <v>116</v>
      </c>
      <c r="B118" s="1" t="str">
        <f>[1]Sheet2!B177</f>
        <v>Udruženje građana "Majke hendikepirane djece" TK Tuzla</v>
      </c>
      <c r="C118" s="1" t="str">
        <f>[1]Sheet2!C177</f>
        <v>Sajda  Arnautović</v>
      </c>
      <c r="D118" s="1" t="str">
        <f>[1]Sheet2!D177</f>
        <v>Krečanska 5</v>
      </c>
      <c r="E118" s="3" t="s">
        <v>132</v>
      </c>
      <c r="F118" s="1" t="str">
        <f>[1]Sheet2!G177</f>
        <v>Pomoć majkama djece ometene u psihofizičkom razvoju</v>
      </c>
      <c r="G118" s="1">
        <f>[1]Sheet2!H177</f>
        <v>1996</v>
      </c>
    </row>
    <row r="119" spans="1:7" ht="30" x14ac:dyDescent="0.25">
      <c r="A119" s="1">
        <v>117</v>
      </c>
      <c r="B119" s="1" t="s">
        <v>44</v>
      </c>
      <c r="C119" s="1" t="str">
        <f>[1]Sheet2!C181</f>
        <v>Fatma Bulić</v>
      </c>
      <c r="D119" s="1" t="str">
        <f>[1]Sheet2!D181</f>
        <v>Mihajla i Živka Crnogorčevića 3</v>
      </c>
      <c r="E119" s="2" t="s">
        <v>254</v>
      </c>
      <c r="F119" s="1" t="str">
        <f>[1]Sheet2!G181</f>
        <v>Rahabilitacija osoba sa invaliditetom, edukacije</v>
      </c>
      <c r="G119" s="1">
        <f>[1]Sheet2!H181</f>
        <v>1997</v>
      </c>
    </row>
    <row r="120" spans="1:7" ht="30" x14ac:dyDescent="0.25">
      <c r="A120" s="1">
        <v>118</v>
      </c>
      <c r="B120" s="1" t="str">
        <f>[1]Sheet2!B174</f>
        <v>Udruženje građana oboljelih od distrofije TK</v>
      </c>
      <c r="C120" s="1" t="str">
        <f>[1]Sheet2!C174</f>
        <v>Lukić Dalibor</v>
      </c>
      <c r="D120" s="1" t="str">
        <f>[1]Sheet2!D174</f>
        <v>Brčanska Malta TC Sjenjak - suteren"J"</v>
      </c>
      <c r="E120" s="2" t="s">
        <v>45</v>
      </c>
      <c r="F120" s="1" t="str">
        <f>[1]Sheet2!G174</f>
        <v>Pomoć na polju rehabilitacije, njegovanja, rekreacije i edukacije članova Udruženja-oboljelih od distrofije</v>
      </c>
      <c r="G120" s="1">
        <f>[1]Sheet2!H174</f>
        <v>1998</v>
      </c>
    </row>
    <row r="121" spans="1:7" ht="30" x14ac:dyDescent="0.25">
      <c r="A121" s="1">
        <v>119</v>
      </c>
      <c r="B121" s="1" t="str">
        <f>[1]Sheet2!B178</f>
        <v>Udruženje građana oštećenog vida Tuzla</v>
      </c>
      <c r="C121" s="1" t="str">
        <f>[1]Sheet2!C178</f>
        <v>Tifa Tučić</v>
      </c>
      <c r="D121" s="1" t="str">
        <f>[1]Sheet2!D178</f>
        <v>Kazan mahala 5</v>
      </c>
      <c r="E121" s="3" t="s">
        <v>133</v>
      </c>
      <c r="F121" s="1" t="str">
        <f>[1]Sheet2!G178</f>
        <v>Poboljšanje položaja slijepih i slabovidnih osoba</v>
      </c>
      <c r="G121" s="1">
        <f>[1]Sheet2!H178</f>
        <v>1999</v>
      </c>
    </row>
    <row r="122" spans="1:7" ht="30" x14ac:dyDescent="0.25">
      <c r="A122" s="1">
        <v>120</v>
      </c>
      <c r="B122" s="1" t="str">
        <f>[1]Sheet2!B172</f>
        <v>Udruženje za uzajamnu pomoć u duševnoj nevolji TK "Fenix"</v>
      </c>
      <c r="C122" s="1" t="str">
        <f>[1]Sheet2!C172</f>
        <v>Đulović Vahid</v>
      </c>
      <c r="D122" s="1" t="str">
        <f>[1]Sheet2!D172</f>
        <v>Izeta Sarajlića 20</v>
      </c>
      <c r="E122" s="2" t="s">
        <v>46</v>
      </c>
      <c r="F122" s="1" t="str">
        <f>[1]Sheet2!G172</f>
        <v>Poboljšanje kvaliteta života osoba koje su označene kao "duševni bolesnici"</v>
      </c>
      <c r="G122" s="1">
        <f>[1]Sheet2!H172</f>
        <v>2000</v>
      </c>
    </row>
    <row r="123" spans="1:7" ht="45" x14ac:dyDescent="0.25">
      <c r="A123" s="1">
        <v>121</v>
      </c>
      <c r="B123" s="1" t="s">
        <v>255</v>
      </c>
      <c r="C123" s="1" t="s">
        <v>256</v>
      </c>
      <c r="D123" s="1" t="s">
        <v>257</v>
      </c>
      <c r="E123" s="3" t="s">
        <v>258</v>
      </c>
      <c r="F123" s="1" t="s">
        <v>259</v>
      </c>
      <c r="G123" s="1">
        <v>2002</v>
      </c>
    </row>
    <row r="124" spans="1:7" ht="30" x14ac:dyDescent="0.25">
      <c r="A124" s="1">
        <v>122</v>
      </c>
      <c r="B124" s="1" t="str">
        <f>[1]Sheet2!B180</f>
        <v>Centar za djecu s višestrukim smetnjama "Koraci nade"</v>
      </c>
      <c r="C124" s="1" t="str">
        <f>[1]Sheet2!C180</f>
        <v>Jasmina Krivošija</v>
      </c>
      <c r="D124" s="1" t="str">
        <f>[1]Sheet2!D180</f>
        <v>Vukovarska do br. 7</v>
      </c>
      <c r="E124" s="2" t="s">
        <v>47</v>
      </c>
      <c r="F124" s="1" t="str">
        <f>[1]Sheet2!G180</f>
        <v>Rad s djecom s višestrukim smetnjama, psiho-socijalna podrška roditeljima</v>
      </c>
      <c r="G124" s="1">
        <f>[1]Sheet2!H180</f>
        <v>2005</v>
      </c>
    </row>
    <row r="125" spans="1:7" ht="45" x14ac:dyDescent="0.25">
      <c r="A125" s="1">
        <v>123</v>
      </c>
      <c r="B125" s="1" t="str">
        <f>[1]Sheet2!B176</f>
        <v>Udruženje porodica i prijatelja djece oboljele od leukemije i drugih malignih bolesti "PIPOL"</v>
      </c>
      <c r="C125" s="1" t="str">
        <f>[1]Sheet2!C176</f>
        <v>Amra Saračević</v>
      </c>
      <c r="D125" s="1" t="str">
        <f>[1]Sheet2!D176</f>
        <v>17. Septembra 92</v>
      </c>
      <c r="E125" s="3" t="s">
        <v>134</v>
      </c>
      <c r="F125" s="1" t="str">
        <f>[1]Sheet2!G176</f>
        <v>Pružanje pomoći porodicama djece oboljele od leukemije ili dr. malignih bolesti</v>
      </c>
      <c r="G125" s="1">
        <f>[1]Sheet2!H176</f>
        <v>2007</v>
      </c>
    </row>
    <row r="126" spans="1:7" ht="30" x14ac:dyDescent="0.25">
      <c r="A126" s="1">
        <v>124</v>
      </c>
      <c r="B126" s="1" t="str">
        <f>[1]Sheet2!B173</f>
        <v>Udruženje roditelja djece osoba s autizmom URDOSA</v>
      </c>
      <c r="C126" s="1" t="str">
        <f>[1]Sheet2!C173</f>
        <v>Sadiković Meho</v>
      </c>
      <c r="D126" s="1" t="str">
        <f>[1]Sheet2!D173</f>
        <v>Slatina 7/63</v>
      </c>
      <c r="E126" s="3" t="s">
        <v>135</v>
      </c>
      <c r="F126" s="1" t="str">
        <f>[1]Sheet2!G173</f>
        <v>Ljudska prava, prava djeteta sa posebnim naglaskom na prava za djecu - osobe sa autizmom</v>
      </c>
      <c r="G126" s="1">
        <f>[1]Sheet2!H173</f>
        <v>2008</v>
      </c>
    </row>
    <row r="127" spans="1:7" ht="30" x14ac:dyDescent="0.25">
      <c r="A127" s="1">
        <v>125</v>
      </c>
      <c r="B127" s="1" t="s">
        <v>265</v>
      </c>
      <c r="C127" s="1" t="s">
        <v>266</v>
      </c>
      <c r="D127" s="1" t="s">
        <v>267</v>
      </c>
      <c r="E127" s="3" t="s">
        <v>268</v>
      </c>
      <c r="F127" s="1" t="s">
        <v>269</v>
      </c>
      <c r="G127" s="1">
        <v>2008</v>
      </c>
    </row>
    <row r="128" spans="1:7" ht="30" x14ac:dyDescent="0.25">
      <c r="A128" s="1">
        <v>126</v>
      </c>
      <c r="B128" s="1" t="str">
        <f>[1]Sheet2!B184</f>
        <v>Udruženje za osobe sa invaliditetom Duga</v>
      </c>
      <c r="C128" s="1" t="str">
        <f>[1]Sheet2!C184</f>
        <v>Alma Dropić</v>
      </c>
      <c r="D128" s="1" t="str">
        <f>[1]Sheet2!D184</f>
        <v>Dragodol 33</v>
      </c>
      <c r="E128" s="5" t="s">
        <v>48</v>
      </c>
      <c r="F128" s="1" t="str">
        <f>[1]Sheet2!G184</f>
        <v>Rad sa osobama sa invaliditetom, edukacije</v>
      </c>
      <c r="G128" s="1">
        <f>[1]Sheet2!H184</f>
        <v>2011</v>
      </c>
    </row>
    <row r="129" spans="1:7" ht="45" x14ac:dyDescent="0.25">
      <c r="A129" s="1">
        <v>127</v>
      </c>
      <c r="B129" s="1" t="str">
        <f>[1]Sheet2!B179</f>
        <v>Udruženje osoba oboljelih od reumatskih bolesti Tuzlanskog kantona "SNAGA"</v>
      </c>
      <c r="C129" s="1" t="str">
        <f>[1]Sheet2!C179</f>
        <v>Suad Ajdaslić</v>
      </c>
      <c r="D129" s="1" t="str">
        <f>[1]Sheet2!D179</f>
        <v>Kulina Bana br.23</v>
      </c>
      <c r="E129" s="3" t="s">
        <v>136</v>
      </c>
      <c r="F129" s="1" t="str">
        <f>[1]Sheet2!G179</f>
        <v>Edukacija , unaprijeđenje zaštite oboljelih od reumatskih bolesti</v>
      </c>
      <c r="G129" s="1">
        <f>[1]Sheet2!H179</f>
        <v>2014</v>
      </c>
    </row>
    <row r="130" spans="1:7" ht="30" x14ac:dyDescent="0.25">
      <c r="A130" s="1">
        <v>128</v>
      </c>
      <c r="B130" s="1" t="str">
        <f>[1]Sheet2!B175</f>
        <v>Udruženje/Udruga dijabetičara "Plavi krug"</v>
      </c>
      <c r="C130" s="1" t="str">
        <f>[1]Sheet2!C175</f>
        <v>Maja Mujezinović</v>
      </c>
      <c r="D130" s="1" t="str">
        <f>[1]Sheet2!D175</f>
        <v>Kojšino 1</v>
      </c>
      <c r="E130" s="3" t="s">
        <v>137</v>
      </c>
      <c r="F130" s="1" t="str">
        <f>[1]Sheet2!G175</f>
        <v>Unaprijeđenje kvalitete života za oboljele od dijabetisa</v>
      </c>
      <c r="G130" s="1">
        <f>[1]Sheet2!H175</f>
        <v>2015</v>
      </c>
    </row>
    <row r="131" spans="1:7" ht="30" x14ac:dyDescent="0.25">
      <c r="A131" s="1">
        <v>129</v>
      </c>
      <c r="B131" s="1" t="str">
        <f>[1]Sheet2!B182</f>
        <v>Udruženje oboljelih od multipleskleroze UMS Tuzla</v>
      </c>
      <c r="C131" s="1" t="str">
        <f>[1]Sheet2!C182</f>
        <v>Muinović Mersudin</v>
      </c>
      <c r="D131" s="1" t="str">
        <f>[1]Sheet2!D182</f>
        <v>Fra Grge Martića 23</v>
      </c>
      <c r="E131" s="3" t="s">
        <v>138</v>
      </c>
      <c r="F131" s="1" t="str">
        <f>[1]Sheet2!G182</f>
        <v>Pomoć oboljelim, edukacije</v>
      </c>
    </row>
    <row r="132" spans="1:7" ht="30" x14ac:dyDescent="0.25">
      <c r="A132" s="1">
        <v>130</v>
      </c>
      <c r="B132" s="1" t="str">
        <f>[1]Sheet2!B164</f>
        <v>Košarkaški klub Jedinstvo Tuzla</v>
      </c>
      <c r="C132" s="1" t="str">
        <f>[1]Sheet2!C164</f>
        <v>Nermin Karahmetović</v>
      </c>
      <c r="D132" s="1" t="str">
        <f>[1]Sheet2!D164</f>
        <v>Kojšino br. 3</v>
      </c>
      <c r="E132" s="3" t="s">
        <v>139</v>
      </c>
      <c r="F132" s="1" t="str">
        <f>[1]Sheet2!G164</f>
        <v>Podsticaj razvoja i unarijeđenje košarke, treniranje i učešće na takmičenjima</v>
      </c>
      <c r="G132" s="1">
        <f>[1]Sheet2!H164</f>
        <v>1945</v>
      </c>
    </row>
    <row r="133" spans="1:7" ht="30" x14ac:dyDescent="0.25">
      <c r="A133" s="1">
        <v>131</v>
      </c>
      <c r="B133" s="1" t="str">
        <f>[1]Sheet2!B117</f>
        <v>Plivački klub "Sloboda" Tuzla</v>
      </c>
      <c r="C133" s="1" t="str">
        <f>[1]Sheet2!C117</f>
        <v>Senad Mulić</v>
      </c>
      <c r="D133" s="1" t="str">
        <f>[1]Sheet2!D117</f>
        <v>Muharema Fizovića Fiska - Hotel Tuzla</v>
      </c>
      <c r="E133" s="3" t="s">
        <v>140</v>
      </c>
      <c r="F133" s="1" t="str">
        <f>[1]Sheet2!G117</f>
        <v>Promocija, edukacija i takmičenja u plivanju</v>
      </c>
      <c r="G133" s="1">
        <f>[1]Sheet2!H117</f>
        <v>1946</v>
      </c>
    </row>
    <row r="134" spans="1:7" ht="30" x14ac:dyDescent="0.25">
      <c r="A134" s="1">
        <v>132</v>
      </c>
      <c r="B134" s="1" t="str">
        <f>[1]Sheet2!B165</f>
        <v>Aero klub Tuzla</v>
      </c>
      <c r="C134" s="1" t="str">
        <f>[1]Sheet2!C165</f>
        <v>Nedim Biščević</v>
      </c>
      <c r="E134" s="5" t="s">
        <v>49</v>
      </c>
      <c r="F134" s="1" t="str">
        <f>[1]Sheet2!G165</f>
        <v>Promocija i unaprijeđenje aero sporta</v>
      </c>
      <c r="G134" s="1">
        <f>[1]Sheet2!H165</f>
        <v>1947</v>
      </c>
    </row>
    <row r="135" spans="1:7" ht="30" x14ac:dyDescent="0.25">
      <c r="A135" s="1">
        <v>133</v>
      </c>
      <c r="B135" s="1" t="s">
        <v>229</v>
      </c>
      <c r="C135" s="1" t="s">
        <v>230</v>
      </c>
      <c r="D135" s="1" t="s">
        <v>231</v>
      </c>
      <c r="E135" s="3" t="s">
        <v>232</v>
      </c>
      <c r="F135" s="1" t="str">
        <f>$F$142</f>
        <v>Treniranje, organizacija i učešće na takmičenjima</v>
      </c>
      <c r="G135" s="1">
        <v>1953</v>
      </c>
    </row>
    <row r="136" spans="1:7" ht="30" x14ac:dyDescent="0.25">
      <c r="A136" s="1">
        <v>134</v>
      </c>
      <c r="B136" s="1" t="str">
        <f>[1]Sheet2!B111</f>
        <v>Kuglaški klub "Sloboda"</v>
      </c>
      <c r="C136" s="1" t="str">
        <f>[1]Sheet2!C111</f>
        <v>Jogunčić Zijah</v>
      </c>
      <c r="D136" s="1" t="str">
        <f>[1]Sheet2!D111</f>
        <v>Trg Stara tržnica 10</v>
      </c>
      <c r="E136" s="5" t="s">
        <v>50</v>
      </c>
      <c r="F136" s="1" t="str">
        <f>[1]Sheet2!G111</f>
        <v>Promocija sporta i sportske kulture, naročito kuglanja</v>
      </c>
      <c r="G136" s="1">
        <f>[1]Sheet2!H111</f>
        <v>1951</v>
      </c>
    </row>
    <row r="137" spans="1:7" ht="30" x14ac:dyDescent="0.25">
      <c r="A137" s="1">
        <v>135</v>
      </c>
      <c r="B137" s="1" t="str">
        <f>[1]Sheet2!B145</f>
        <v>Sportsko društvo za odgoj i zaštitu golubova i ptica "Tuzla"</v>
      </c>
      <c r="C137" s="1" t="str">
        <f>[1]Sheet2!C145</f>
        <v>Edin Isić</v>
      </c>
      <c r="D137" s="1" t="str">
        <f>[1]Sheet2!D145</f>
        <v>Stari Grad br-1</v>
      </c>
      <c r="E137" s="3" t="s">
        <v>141</v>
      </c>
      <c r="F137" s="1" t="str">
        <f>[1]Sheet2!G145</f>
        <v>Odgoj i zaštita golubova, organizacija takmičenja</v>
      </c>
      <c r="G137" s="1">
        <f>[1]Sheet2!H145</f>
        <v>1959</v>
      </c>
    </row>
    <row r="138" spans="1:7" ht="45" x14ac:dyDescent="0.25">
      <c r="A138" s="1">
        <v>136</v>
      </c>
      <c r="B138" s="1" t="str">
        <f>[1]Sheet2!B123</f>
        <v>Sportski savez grada Tuzla</v>
      </c>
      <c r="C138" s="1" t="str">
        <f>[1]Sheet2!C123</f>
        <v>Mara Brčaninović</v>
      </c>
      <c r="D138" s="1" t="str">
        <f>[1]Sheet2!D123</f>
        <v>SKPC Mejdan</v>
      </c>
      <c r="E138" s="2" t="s">
        <v>51</v>
      </c>
      <c r="F138" s="1" t="str">
        <f>[1]Sheet2!G123</f>
        <v>Animiranje različitih aktera i stvaranje uslova za aktivno bavljenje sportom</v>
      </c>
      <c r="G138" s="1">
        <f>[1]Sheet2!H123</f>
        <v>1959</v>
      </c>
    </row>
    <row r="139" spans="1:7" ht="30" x14ac:dyDescent="0.25">
      <c r="A139" s="1">
        <v>137</v>
      </c>
      <c r="B139" s="1" t="s">
        <v>52</v>
      </c>
      <c r="C139" s="1" t="str">
        <f>[1]Sheet2!C124</f>
        <v>Salih Delić</v>
      </c>
      <c r="D139" s="1" t="str">
        <f>[1]Sheet2!D124</f>
        <v>Rudarska 2</v>
      </c>
      <c r="E139" s="3" t="s">
        <v>142</v>
      </c>
      <c r="F139" s="1" t="str">
        <f>[1]Sheet2!G124</f>
        <v>Organizovanje i razvoj nogometa  na području grada Tuzle</v>
      </c>
      <c r="G139" s="1">
        <v>1962</v>
      </c>
    </row>
    <row r="140" spans="1:7" ht="30" x14ac:dyDescent="0.25">
      <c r="A140" s="1">
        <v>138</v>
      </c>
      <c r="B140" s="1" t="str">
        <f>[1]Sheet2!B114</f>
        <v>Tuzlanski šahovski klub "Sloboda"</v>
      </c>
      <c r="C140" s="1" t="str">
        <f>[1]Sheet2!C114</f>
        <v>Željko Kovačević</v>
      </c>
      <c r="D140" s="1" t="str">
        <f>[1]Sheet2!D114</f>
        <v>Maršala Tita 34</v>
      </c>
      <c r="E140" s="3" t="s">
        <v>214</v>
      </c>
      <c r="F140" s="1" t="str">
        <f>[1]Sheet2!G114</f>
        <v>Promocija, edukacija i takmičenja u šahu</v>
      </c>
      <c r="G140" s="1">
        <f>[1]Sheet2!H114</f>
        <v>1970</v>
      </c>
    </row>
    <row r="141" spans="1:7" ht="30" x14ac:dyDescent="0.25">
      <c r="A141" s="1">
        <v>139</v>
      </c>
      <c r="B141" s="1" t="str">
        <f>[1]Sheet2!B162</f>
        <v>Hrvački klub Sloboda</v>
      </c>
      <c r="C141" s="1" t="str">
        <f>[1]Sheet2!C162</f>
        <v>Maid Fazlović</v>
      </c>
      <c r="D141" s="1" t="str">
        <f>[1]Sheet2!D162</f>
        <v>Trg Stara tržnica 10</v>
      </c>
      <c r="E141" s="3" t="s">
        <v>270</v>
      </c>
      <c r="F141" s="1" t="s">
        <v>240</v>
      </c>
      <c r="G141" s="1">
        <f>[1]Sheet2!H162</f>
        <v>1977</v>
      </c>
    </row>
    <row r="142" spans="1:7" ht="30" x14ac:dyDescent="0.25">
      <c r="A142" s="1">
        <v>140</v>
      </c>
      <c r="B142" s="1" t="s">
        <v>225</v>
      </c>
      <c r="C142" s="1" t="s">
        <v>226</v>
      </c>
      <c r="D142" s="1" t="s">
        <v>227</v>
      </c>
      <c r="E142" s="3" t="s">
        <v>228</v>
      </c>
      <c r="F142" s="1" t="str">
        <f>$F$176</f>
        <v>Treniranje, organizacija i učešće na takmičenjima</v>
      </c>
      <c r="G142" s="1">
        <v>1978</v>
      </c>
    </row>
    <row r="143" spans="1:7" ht="45" x14ac:dyDescent="0.25">
      <c r="A143" s="1">
        <v>141</v>
      </c>
      <c r="B143" s="1" t="str">
        <f>[1]Sheet2!B121</f>
        <v>Univerzitetsko sportsko društvo "Zmaj od Bosne" Tuzla, Tenis klub "Zmaj od Bosne" Tuzla</v>
      </c>
      <c r="C143" s="1" t="str">
        <f>[1]Sheet2!C121</f>
        <v>Enes Huseinagić</v>
      </c>
      <c r="D143" s="1" t="str">
        <f>[1]Sheet2!D121</f>
        <v>Franje Markovića 1. X/44</v>
      </c>
      <c r="E143" s="3" t="s">
        <v>143</v>
      </c>
      <c r="F143" s="1" t="str">
        <f>[1]Sheet2!G121</f>
        <v>Okupljanje, treniranje i učestvovanje u takmičenjima za djecu, omladinu i odrasle u teniskom sportu</v>
      </c>
      <c r="G143" s="1">
        <f>[1]Sheet2!H121</f>
        <v>1995</v>
      </c>
    </row>
    <row r="144" spans="1:7" ht="30" x14ac:dyDescent="0.25">
      <c r="A144" s="1">
        <v>142</v>
      </c>
      <c r="B144" s="1" t="str">
        <f>[1]Sheet2!B101</f>
        <v>UG Fudbalski klub "Mladost" Solina</v>
      </c>
      <c r="C144" s="1" t="str">
        <f>[1]Sheet2!C101</f>
        <v>Jasmin Jogunčić</v>
      </c>
      <c r="D144" s="1" t="str">
        <f>[1]Sheet2!D101</f>
        <v>Gradovrška 1</v>
      </c>
      <c r="F144" s="1" t="str">
        <f>[1]Sheet2!G101</f>
        <v>Promocija sporta, sportske kulture i zdravog načina života</v>
      </c>
      <c r="G144" s="1">
        <f>[1]Sheet2!H101</f>
        <v>1996</v>
      </c>
    </row>
    <row r="145" spans="1:7" ht="30" x14ac:dyDescent="0.25">
      <c r="A145" s="1">
        <v>143</v>
      </c>
      <c r="B145" s="1" t="str">
        <f>[1]Sheet2!B128</f>
        <v>Udruženje građana Lovačko društvo "Tuzla"</v>
      </c>
      <c r="C145" s="1" t="str">
        <f>[1]Sheet2!C128</f>
        <v>Terzić Salih</v>
      </c>
      <c r="D145" s="1" t="str">
        <f>[1]Sheet2!D128</f>
        <v>Džindić mahala 13</v>
      </c>
      <c r="F145" s="1" t="str">
        <f>[1]Sheet2!G128</f>
        <v>Uzgoj, čuvanje i zaštita divljači u slobodnoj prirodi</v>
      </c>
      <c r="G145" s="1">
        <f>[1]Sheet2!H128</f>
        <v>1996</v>
      </c>
    </row>
    <row r="146" spans="1:7" ht="30" x14ac:dyDescent="0.25">
      <c r="A146" s="1">
        <v>144</v>
      </c>
      <c r="B146" s="1" t="str">
        <f>[1]Sheet2!B155</f>
        <v>Planinarsko društvo "Konjuh" Tuzla</v>
      </c>
      <c r="C146" s="1" t="str">
        <f>[1]Sheet2!C155</f>
        <v>Ljubić Nedreta</v>
      </c>
      <c r="D146" s="1" t="str">
        <f>[1]Sheet2!D155</f>
        <v>Patriotske lige 4</v>
      </c>
      <c r="E146" s="3" t="s">
        <v>144</v>
      </c>
      <c r="F146" s="1" t="str">
        <f>[1]Sheet2!G155</f>
        <v>Edukacija, promocija i organizacija takmičenja</v>
      </c>
      <c r="G146" s="1">
        <f>[1]Sheet2!H155</f>
        <v>1996</v>
      </c>
    </row>
    <row r="147" spans="1:7" ht="30" x14ac:dyDescent="0.25">
      <c r="A147" s="1">
        <v>145</v>
      </c>
      <c r="B147" s="1" t="str">
        <f>[1]Sheet2!B150</f>
        <v>Udruženje građana TUZAMK Tuzla</v>
      </c>
      <c r="C147" s="1" t="str">
        <f>[1]Sheet2!C150</f>
        <v>Ozren Božanović</v>
      </c>
      <c r="D147" s="1" t="str">
        <f>[1]Sheet2!D150</f>
        <v>VI Bosanske brigade 4</v>
      </c>
      <c r="E147" s="2" t="s">
        <v>53</v>
      </c>
      <c r="F147" s="1" t="str">
        <f>[1]Sheet2!G150</f>
        <v>Organizacija sportskih takmičenja u katering sportu</v>
      </c>
      <c r="G147" s="1">
        <f>[1]Sheet2!H150</f>
        <v>1996</v>
      </c>
    </row>
    <row r="148" spans="1:7" ht="30" x14ac:dyDescent="0.25">
      <c r="A148" s="1">
        <v>146</v>
      </c>
      <c r="B148" s="1" t="str">
        <f>[1]Sheet2!B108</f>
        <v>UG Atletski klub "Sloboda - Tehnograd"</v>
      </c>
      <c r="C148" s="1" t="str">
        <f>[1]Sheet2!C108</f>
        <v>Kada Delić Selimović</v>
      </c>
      <c r="D148" s="1" t="str">
        <f>[1]Sheet2!D108</f>
        <v>Rudarska bb</v>
      </c>
      <c r="E148" s="5" t="s">
        <v>54</v>
      </c>
      <c r="F148" s="1" t="str">
        <f>[1]Sheet2!G108</f>
        <v>Organizuje atletska takmičenja i obezbjeđuje kontinuiran razvoj atletskog sporta</v>
      </c>
      <c r="G148" s="1">
        <f>[1]Sheet2!H108</f>
        <v>1997</v>
      </c>
    </row>
    <row r="149" spans="1:7" ht="30" x14ac:dyDescent="0.25">
      <c r="A149" s="1">
        <v>147</v>
      </c>
      <c r="B149" s="1" t="s">
        <v>200</v>
      </c>
      <c r="C149" s="1" t="str">
        <f>[1]Sheet2!C106</f>
        <v>Fikret Selman</v>
      </c>
      <c r="D149" s="1" t="str">
        <f>[1]Sheet2!D106</f>
        <v>SKPC Mejdan</v>
      </c>
      <c r="E149" s="2" t="s">
        <v>55</v>
      </c>
      <c r="F149" s="1" t="str">
        <f>[1]Sheet2!G106</f>
        <v>Organizovanje škola karatea i dr. borilačkih sportova, takmičenja i trenažni procesi</v>
      </c>
      <c r="G149" s="1">
        <f>[1]Sheet2!H106</f>
        <v>1997</v>
      </c>
    </row>
    <row r="150" spans="1:7" x14ac:dyDescent="0.25">
      <c r="A150" s="1">
        <v>148</v>
      </c>
      <c r="B150" s="1" t="s">
        <v>233</v>
      </c>
      <c r="C150" s="1" t="s">
        <v>234</v>
      </c>
      <c r="D150" s="1" t="s">
        <v>235</v>
      </c>
      <c r="E150" s="3" t="s">
        <v>236</v>
      </c>
      <c r="F150" s="1" t="str">
        <f>$F$135</f>
        <v>Treniranje, organizacija i učešće na takmičenjima</v>
      </c>
      <c r="G150" s="1">
        <v>1997</v>
      </c>
    </row>
    <row r="151" spans="1:7" ht="30" x14ac:dyDescent="0.25">
      <c r="A151" s="1">
        <v>149</v>
      </c>
      <c r="B151" s="1" t="str">
        <f>[1]Sheet2!B156</f>
        <v>Savez lovačkih društava Tuzlanskog kantona</v>
      </c>
      <c r="C151" s="1" t="str">
        <f>[1]Sheet2!C156</f>
        <v>Mensur Alić</v>
      </c>
      <c r="D151" s="1" t="str">
        <f>[1]Sheet2!D156</f>
        <v>Džindić Mahala 13</v>
      </c>
      <c r="E151" s="4" t="s">
        <v>271</v>
      </c>
      <c r="F151" s="1" t="str">
        <f>[1]Sheet2!G156</f>
        <v>Promocija lovstva i lovnog turizma, organizacija takmičenja</v>
      </c>
      <c r="G151" s="1">
        <f>[1]Sheet2!H156</f>
        <v>1998</v>
      </c>
    </row>
    <row r="152" spans="1:7" ht="30" x14ac:dyDescent="0.25">
      <c r="A152" s="1">
        <v>150</v>
      </c>
      <c r="B152" s="1" t="str">
        <f>[1]Sheet2!B102</f>
        <v>Klub borilačkih vještina "Flek Tom-Cat" Tuzla</v>
      </c>
      <c r="C152" s="1" t="str">
        <f>[1]Sheet2!C102</f>
        <v>Salko Zildžić</v>
      </c>
      <c r="D152" s="1" t="str">
        <f>[1]Sheet2!D102</f>
        <v>Dr. Mustafe Mujbegovića 34</v>
      </c>
      <c r="E152" s="5" t="s">
        <v>56</v>
      </c>
      <c r="F152" s="1" t="str">
        <f>[1]Sheet2!G102</f>
        <v>Promocija borilačkih vještina</v>
      </c>
      <c r="G152" s="1">
        <f>[1]Sheet2!H102</f>
        <v>1998</v>
      </c>
    </row>
    <row r="153" spans="1:7" ht="30" x14ac:dyDescent="0.25">
      <c r="A153" s="1">
        <v>151</v>
      </c>
      <c r="B153" s="1" t="str">
        <f>[1]Sheet2!B110</f>
        <v>Plivački klub "Zmaj-Alpamm" Tuzla</v>
      </c>
      <c r="C153" s="1" t="str">
        <f>[1]Sheet2!C110</f>
        <v>Senad Salkić</v>
      </c>
      <c r="D153" s="1" t="str">
        <f>[1]Sheet2!D110</f>
        <v>Mala Solina 132</v>
      </c>
      <c r="E153" s="2" t="s">
        <v>57</v>
      </c>
      <c r="F153" s="1" t="str">
        <f>[1]Sheet2!G110</f>
        <v>Razvijanje kvaliteta vrhunskog plivanja, organizovanje škola za neplivače, takmičenja</v>
      </c>
      <c r="G153" s="1">
        <f>[1]Sheet2!H110</f>
        <v>1998</v>
      </c>
    </row>
    <row r="154" spans="1:7" ht="30" x14ac:dyDescent="0.25">
      <c r="A154" s="1">
        <v>152</v>
      </c>
      <c r="B154" s="1" t="s">
        <v>244</v>
      </c>
      <c r="C154" s="1" t="s">
        <v>245</v>
      </c>
      <c r="D154" s="1" t="s">
        <v>246</v>
      </c>
      <c r="F154" s="1" t="s">
        <v>247</v>
      </c>
      <c r="G154" s="1">
        <v>2000</v>
      </c>
    </row>
    <row r="155" spans="1:7" ht="30" x14ac:dyDescent="0.25">
      <c r="A155" s="1">
        <v>153</v>
      </c>
      <c r="B155" s="1" t="str">
        <f>[1]Sheet2!B99</f>
        <v>Biciklistički klub "Zmaj od Bosne"</v>
      </c>
      <c r="C155" s="1" t="str">
        <f>[1]Sheet2!C99</f>
        <v>Hajrudin Trle</v>
      </c>
      <c r="D155" s="1" t="str">
        <f>[1]Sheet2!D99</f>
        <v>3 Tuzlanske brigade 166</v>
      </c>
      <c r="E155" s="3" t="s">
        <v>145</v>
      </c>
      <c r="F155" s="1" t="s">
        <v>188</v>
      </c>
      <c r="G155" s="1">
        <f>[1]Sheet2!H99</f>
        <v>2001</v>
      </c>
    </row>
    <row r="156" spans="1:7" ht="45" x14ac:dyDescent="0.25">
      <c r="A156" s="1">
        <v>154</v>
      </c>
      <c r="B156" s="1" t="str">
        <f>[1]Sheet2!B159</f>
        <v>Udruženje građana -Klub sporta "Tornada-Twisters" Tuzla</v>
      </c>
      <c r="C156" s="1" t="str">
        <f>[1]Sheet2!C159</f>
        <v>Haris Pojskić</v>
      </c>
      <c r="D156" s="1" t="str">
        <f>[1]Sheet2!D159</f>
        <v>Pašage Mandžića 33</v>
      </c>
      <c r="E156" s="3" t="s">
        <v>273</v>
      </c>
      <c r="F156" s="1" t="str">
        <f>[1]Sheet2!G159</f>
        <v>Razvijanje, omasovljenje, unaprijeđenje različitih vrsta sportova, organizacija u učešće na takmičenjima</v>
      </c>
      <c r="G156" s="1">
        <f>[1]Sheet2!H159</f>
        <v>2002</v>
      </c>
    </row>
    <row r="157" spans="1:7" ht="45" x14ac:dyDescent="0.25">
      <c r="A157" s="1">
        <v>155</v>
      </c>
      <c r="B157" s="1" t="str">
        <f>[1]Sheet2!B125</f>
        <v>Udruženje građana Nogometni klub "Rudar" Bukinje - Šićki Brod</v>
      </c>
      <c r="C157" s="1" t="str">
        <f>[1]Sheet2!C125</f>
        <v>Midhat Grbić</v>
      </c>
      <c r="D157" s="1" t="str">
        <f>[1]Sheet2!D125</f>
        <v>Branilaca Tuzle br.129</v>
      </c>
      <c r="F157" s="1" t="str">
        <f>[1]Sheet2!G125</f>
        <v>Razvoj fudbalskog sporta, pripreme, takmičenja, edukacije</v>
      </c>
      <c r="G157" s="1">
        <f>[1]Sheet2!H125</f>
        <v>2003</v>
      </c>
    </row>
    <row r="158" spans="1:7" ht="30" x14ac:dyDescent="0.25">
      <c r="A158" s="1">
        <v>156</v>
      </c>
      <c r="B158" s="1" t="str">
        <f>[1]Sheet2!B130</f>
        <v>Omladinski košarkaški klub "Sloboda" Tuzla</v>
      </c>
      <c r="C158" s="1" t="str">
        <f>[1]Sheet2!C130</f>
        <v>Berbić Aid</v>
      </c>
      <c r="D158" s="1" t="str">
        <f>[1]Sheet2!D130</f>
        <v>Turalibegova 1</v>
      </c>
      <c r="E158" s="5" t="s">
        <v>58</v>
      </c>
      <c r="F158" s="1" t="str">
        <f>[1]Sheet2!G130</f>
        <v>Okupljanje djece i omladine u cilju bavljenja košarkom i podizanje njenog kvaliteta, učešće na takmičenjima</v>
      </c>
      <c r="G158" s="1">
        <f>[1]Sheet2!H130</f>
        <v>2003</v>
      </c>
    </row>
    <row r="159" spans="1:7" ht="30" x14ac:dyDescent="0.25">
      <c r="A159" s="1">
        <v>157</v>
      </c>
      <c r="B159" s="1" t="str">
        <f>[1]Sheet2!B158</f>
        <v>Stonoteniski klub "Kreka" Tuzla</v>
      </c>
      <c r="C159" s="1" t="str">
        <f>[1]Sheet2!C158</f>
        <v>Arman Isabegović</v>
      </c>
      <c r="D159" s="1" t="str">
        <f>[1]Sheet2!D158</f>
        <v>Izeta Sarajlića 24</v>
      </c>
      <c r="E159" s="4" t="s">
        <v>272</v>
      </c>
      <c r="F159" s="1" t="str">
        <f>[1]Sheet2!G158</f>
        <v>Omasovljenje stonoteniskog sporta, treniranje i učešće na takmičenjima</v>
      </c>
      <c r="G159" s="1">
        <f>[1]Sheet2!H158</f>
        <v>2003</v>
      </c>
    </row>
    <row r="160" spans="1:7" ht="30" x14ac:dyDescent="0.25">
      <c r="A160" s="1">
        <v>158</v>
      </c>
      <c r="B160" s="1" t="str">
        <f>[1]Sheet2!B161</f>
        <v>Sportsko invalidski ribarski klub "Bistro" Tuzla</v>
      </c>
      <c r="C160" s="1" t="str">
        <f>[1]Sheet2!C161</f>
        <v>Jamaković Bahrudin</v>
      </c>
      <c r="D160" s="1" t="str">
        <f>[1]Sheet2!D161</f>
        <v>Slani Bunar br.5</v>
      </c>
      <c r="F160" s="1" t="s">
        <v>187</v>
      </c>
      <c r="G160" s="1">
        <f>[1]Sheet2!H161</f>
        <v>2004</v>
      </c>
    </row>
    <row r="161" spans="1:7" ht="30" x14ac:dyDescent="0.25">
      <c r="A161" s="1">
        <v>159</v>
      </c>
      <c r="B161" s="1" t="str">
        <f>[1]Sheet2!B140</f>
        <v>Udruženje Nogometni klub "Mramor" Mramor</v>
      </c>
      <c r="C161" s="1" t="str">
        <f>[1]Sheet2!C140</f>
        <v>Pavić Mijat</v>
      </c>
      <c r="D161" s="1" t="str">
        <f>[1]Sheet2!D140</f>
        <v>Majevička bb</v>
      </c>
      <c r="E161" s="3" t="s">
        <v>146</v>
      </c>
      <c r="F161" s="1" t="str">
        <f>[1]Sheet2!G140</f>
        <v>Razvoj sporta, rad sa omladinskim i dječijim sekcijama</v>
      </c>
      <c r="G161" s="1">
        <f>[1]Sheet2!H140</f>
        <v>2004</v>
      </c>
    </row>
    <row r="162" spans="1:7" ht="30" x14ac:dyDescent="0.25">
      <c r="A162" s="1">
        <v>160</v>
      </c>
      <c r="B162" s="1" t="str">
        <f>[1]Sheet2!B112</f>
        <v>Malonogometni klub Bosna Kompred Tuzla</v>
      </c>
      <c r="C162" s="1" t="str">
        <f>[1]Sheet2!C112</f>
        <v>Ovčina Mirsad</v>
      </c>
      <c r="D162" s="1" t="str">
        <f>[1]Sheet2!D112</f>
        <v>Muhameda Hevaia Uskufija 8</v>
      </c>
      <c r="E162" s="3" t="s">
        <v>147</v>
      </c>
      <c r="F162" s="1" t="str">
        <f>[1]Sheet2!G112</f>
        <v>Malonogometna takmičenja, masovno okupljanje djece i omladine, treniranje</v>
      </c>
      <c r="G162" s="1">
        <f>[1]Sheet2!H112</f>
        <v>2005</v>
      </c>
    </row>
    <row r="163" spans="1:7" ht="30" x14ac:dyDescent="0.25">
      <c r="A163" s="1">
        <v>161</v>
      </c>
      <c r="B163" s="1" t="str">
        <f>[1]Sheet2!B166</f>
        <v>Udruženje RAFT-EKO KLUB "ACCENT"</v>
      </c>
      <c r="C163" s="1" t="str">
        <f>[1]Sheet2!C166</f>
        <v>Muris Bulić</v>
      </c>
      <c r="D163" s="1" t="str">
        <f>[1]Sheet2!D166</f>
        <v>Mikelje Tešića do 53</v>
      </c>
      <c r="E163" s="3" t="s">
        <v>148</v>
      </c>
      <c r="F163" s="1" t="str">
        <f>[1]Sheet2!G166</f>
        <v>Zaštitta prirode, učestvovanje na takmičenjima, edukacije o raftingu</v>
      </c>
      <c r="G163" s="1">
        <f>[1]Sheet2!H166</f>
        <v>2005</v>
      </c>
    </row>
    <row r="164" spans="1:7" ht="30" x14ac:dyDescent="0.25">
      <c r="A164" s="1">
        <v>162</v>
      </c>
      <c r="B164" s="1" t="str">
        <f>[1]Sheet2!B167</f>
        <v>Karate klub Student Tuzla</v>
      </c>
      <c r="C164" s="1" t="str">
        <f>[1]Sheet2!C167</f>
        <v>Una Selman Žilić</v>
      </c>
      <c r="D164" s="1" t="str">
        <f>[1]Sheet2!D167</f>
        <v>SKPC Mejdan</v>
      </c>
      <c r="E164" s="3" t="s">
        <v>149</v>
      </c>
      <c r="F164" s="1" t="str">
        <f>[1]Sheet2!G167</f>
        <v>Organizovanje škola karatea, trenažnog procesa i učestvovanje na takmičenjima</v>
      </c>
      <c r="G164" s="1">
        <f>[1]Sheet2!H167</f>
        <v>2005</v>
      </c>
    </row>
    <row r="165" spans="1:7" ht="30" x14ac:dyDescent="0.25">
      <c r="A165" s="1">
        <v>163</v>
      </c>
      <c r="B165" s="1" t="str">
        <f>[1]Sheet2!B138</f>
        <v>Specijalna olimpijada u BiH</v>
      </c>
      <c r="C165" s="1" t="str">
        <f>[1]Sheet2!C138</f>
        <v>Enver Ćosikić</v>
      </c>
      <c r="D165" s="1" t="str">
        <f>[1]Sheet2!D138</f>
        <v>Alipašina bb</v>
      </c>
      <c r="E165" s="2" t="s">
        <v>59</v>
      </c>
      <c r="F165" s="1" t="s">
        <v>189</v>
      </c>
      <c r="G165" s="1">
        <f>[1]Sheet2!H138</f>
        <v>2006</v>
      </c>
    </row>
    <row r="166" spans="1:7" ht="30" x14ac:dyDescent="0.25">
      <c r="A166" s="1">
        <v>164</v>
      </c>
      <c r="B166" s="1" t="str">
        <f>[1]Sheet2!B151</f>
        <v>Udruženje građana "SPORT De Ha CENTAR"</v>
      </c>
      <c r="C166" s="1" t="str">
        <f>[1]Sheet2!C151</f>
        <v>Muhamed Delić</v>
      </c>
      <c r="D166" s="1" t="str">
        <f>[1]Sheet2!D151</f>
        <v>Maršala Tita 42</v>
      </c>
      <c r="E166" s="3" t="s">
        <v>150</v>
      </c>
      <c r="F166" s="1" t="str">
        <f>[1]Sheet2!G151</f>
        <v>Edukacije, treniranje, takmičenja iz oblasti sporta</v>
      </c>
      <c r="G166" s="1">
        <f>[1]Sheet2!H151</f>
        <v>2006</v>
      </c>
    </row>
    <row r="167" spans="1:7" ht="30" x14ac:dyDescent="0.25">
      <c r="A167" s="1">
        <v>165</v>
      </c>
      <c r="B167" s="1" t="str">
        <f>[1]Sheet2!B136</f>
        <v>Univerzitetsko sportsko društvo Univerziteta Tuzla</v>
      </c>
      <c r="C167" s="1" t="str">
        <f>[1]Sheet2!C136</f>
        <v>Zamir Mrkonjić</v>
      </c>
      <c r="D167" s="1" t="str">
        <f>[1]Sheet2!D136</f>
        <v>2. Oktobar 2</v>
      </c>
      <c r="E167" s="2" t="s">
        <v>60</v>
      </c>
      <c r="F167" s="1" t="str">
        <f>[1]Sheet2!G136</f>
        <v>Organizovanje kvalitetnog sporta, formiranje klubova, planiranje rada i razvitka</v>
      </c>
      <c r="G167" s="1">
        <f>[1]Sheet2!H136</f>
        <v>2007</v>
      </c>
    </row>
    <row r="168" spans="1:7" ht="30" x14ac:dyDescent="0.25">
      <c r="A168" s="1">
        <v>166</v>
      </c>
      <c r="B168" s="1" t="str">
        <f>[1]Sheet2!B105</f>
        <v>Ving Tchun Kung Fuu Klub "Panther" Tuzla</v>
      </c>
      <c r="C168" s="1" t="str">
        <f>[1]Sheet2!C105</f>
        <v>Mirsad Nokto</v>
      </c>
      <c r="D168" s="1" t="str">
        <f>[1]Sheet2!D105</f>
        <v>Dr. Mustafe Mujbegovića 63</v>
      </c>
      <c r="E168" s="3" t="s">
        <v>151</v>
      </c>
      <c r="F168" s="1" t="s">
        <v>201</v>
      </c>
      <c r="G168" s="1">
        <f>[1]Sheet2!H105</f>
        <v>2007</v>
      </c>
    </row>
    <row r="169" spans="1:7" x14ac:dyDescent="0.25">
      <c r="A169" s="1">
        <v>167</v>
      </c>
      <c r="B169" s="1" t="str">
        <f>[1]Sheet2!B97</f>
        <v>Sportsko društvo Roma</v>
      </c>
      <c r="C169" s="1" t="str">
        <f>[1]Sheet2!C97</f>
        <v>Pašaga Ferhatović</v>
      </c>
      <c r="D169" s="1" t="str">
        <f>[1]Sheet2!D97</f>
        <v>Omladinskih brigada 36</v>
      </c>
      <c r="E169" s="3" t="s">
        <v>152</v>
      </c>
      <c r="F169" s="1" t="s">
        <v>190</v>
      </c>
      <c r="G169" s="1">
        <f>[1]Sheet2!H97</f>
        <v>2008</v>
      </c>
    </row>
    <row r="170" spans="1:7" ht="30" x14ac:dyDescent="0.25">
      <c r="A170" s="1">
        <v>168</v>
      </c>
      <c r="B170" s="1" t="str">
        <f>[1]Sheet2!B144</f>
        <v>Udruženje - Klub ritmičko-sportske gimnastike "Sloboda"</v>
      </c>
      <c r="C170" s="1" t="str">
        <f>[1]Sheet2!C144</f>
        <v>Tinjić Mirsad</v>
      </c>
      <c r="D170" s="1" t="str">
        <f>[1]Sheet2!D144</f>
        <v>Aleja Alije Izetbegovića br.37</v>
      </c>
      <c r="E170" s="3" t="s">
        <v>153</v>
      </c>
      <c r="F170" s="1" t="str">
        <f>[1]Sheet2!G144</f>
        <v>Treniranje, takmičenja, promocija ritmičke gimnastike</v>
      </c>
      <c r="G170" s="1">
        <f>[1]Sheet2!H144</f>
        <v>2008</v>
      </c>
    </row>
    <row r="171" spans="1:7" ht="30" x14ac:dyDescent="0.25">
      <c r="A171" s="1">
        <v>169</v>
      </c>
      <c r="B171" s="1" t="str">
        <f>[1]Sheet2!B170</f>
        <v>Klub specijalnih sportova "Sunce" Tuzla</v>
      </c>
      <c r="C171" s="1" t="str">
        <f>[1]Sheet2!C170</f>
        <v>Tihomir Pavličević</v>
      </c>
      <c r="D171" s="1" t="str">
        <f>[1]Sheet2!D170</f>
        <v>Bosne  Srebrene bb</v>
      </c>
      <c r="E171" s="3" t="s">
        <v>154</v>
      </c>
      <c r="F171" s="1" t="str">
        <f>[1]Sheet2!G170</f>
        <v>Okupljanje, treniranje i učestvovanje u takmičenjima za djecu i omladinu sa smetnjama u psihofizičkom i tjelesnom razvoju</v>
      </c>
      <c r="G171" s="1">
        <f>[1]Sheet2!H170</f>
        <v>2008</v>
      </c>
    </row>
    <row r="172" spans="1:7" ht="30" x14ac:dyDescent="0.25">
      <c r="A172" s="1">
        <v>170</v>
      </c>
      <c r="B172" s="1" t="str">
        <f>[1]Sheet2!B115</f>
        <v xml:space="preserve">Košarkaški klub LIONS </v>
      </c>
      <c r="C172" s="1" t="str">
        <f>[1]Sheet2!C115</f>
        <v>Amir Delalić</v>
      </c>
      <c r="D172" s="1" t="str">
        <f>[1]Sheet2!D115</f>
        <v>Maršala Tita 78</v>
      </c>
      <c r="E172" s="2" t="s">
        <v>61</v>
      </c>
      <c r="F172" s="1" t="str">
        <f>[1]Sheet2!G115</f>
        <v>Organiziran rad s djecom i omladinom radi aktivnog bavljenja košarkom</v>
      </c>
      <c r="G172" s="1">
        <f>[1]Sheet2!H115</f>
        <v>2009</v>
      </c>
    </row>
    <row r="173" spans="1:7" x14ac:dyDescent="0.25">
      <c r="A173" s="1">
        <v>171</v>
      </c>
      <c r="B173" s="1" t="str">
        <f>[1]Sheet2!B147</f>
        <v>UG "BH TEMPO 2009" Tuzla</v>
      </c>
      <c r="C173" s="1" t="str">
        <f>[1]Sheet2!C147</f>
        <v>Zlatko Selmani</v>
      </c>
      <c r="D173" s="1" t="str">
        <f>[1]Sheet2!D147</f>
        <v>NTC Slatina br. 9</v>
      </c>
      <c r="E173" s="3" t="s">
        <v>155</v>
      </c>
      <c r="F173" s="1" t="str">
        <f>[1]Sheet2!G147</f>
        <v>Afirmacija i popularizacija sporta i sportskih dostignuća</v>
      </c>
      <c r="G173" s="1">
        <f>[1]Sheet2!H147</f>
        <v>2009</v>
      </c>
    </row>
    <row r="174" spans="1:7" x14ac:dyDescent="0.25">
      <c r="A174" s="1">
        <v>172</v>
      </c>
      <c r="B174" s="1" t="str">
        <f>[1]Sheet2!B134</f>
        <v>Sport klub "Bambi" Tuzla</v>
      </c>
      <c r="C174" s="1" t="str">
        <f>[1]Sheet2!C134</f>
        <v>Enes Mešanović</v>
      </c>
      <c r="D174" s="1" t="str">
        <f>[1]Sheet2!D134</f>
        <v>Goste Lazarevića bb</v>
      </c>
      <c r="E174" s="3" t="s">
        <v>156</v>
      </c>
      <c r="F174" s="1" t="str">
        <f>[1]Sheet2!G134</f>
        <v>Treniranje, takmičenja u fudbalu</v>
      </c>
      <c r="G174" s="1">
        <f>[1]Sheet2!H134</f>
        <v>2010</v>
      </c>
    </row>
    <row r="175" spans="1:7" ht="30" x14ac:dyDescent="0.25">
      <c r="A175" s="1">
        <v>173</v>
      </c>
      <c r="B175" s="1" t="str">
        <f>[1]Sheet2!B169</f>
        <v>Streljački invalidski klub Tuzla</v>
      </c>
      <c r="C175" s="1" t="str">
        <f>[1]Sheet2!C169</f>
        <v>Kadira Nukić</v>
      </c>
      <c r="D175" s="1" t="str">
        <f>[1]Sheet2!D169</f>
        <v>Patriotske lige 4</v>
      </c>
      <c r="E175" s="3" t="s">
        <v>157</v>
      </c>
      <c r="F175" s="1" t="s">
        <v>241</v>
      </c>
      <c r="G175" s="1">
        <f>[1]Sheet2!H169</f>
        <v>2010</v>
      </c>
    </row>
    <row r="176" spans="1:7" ht="30" x14ac:dyDescent="0.25">
      <c r="A176" s="1">
        <v>174</v>
      </c>
      <c r="B176" s="1" t="s">
        <v>220</v>
      </c>
      <c r="C176" s="1" t="s">
        <v>221</v>
      </c>
      <c r="D176" s="1" t="s">
        <v>222</v>
      </c>
      <c r="E176" s="3" t="s">
        <v>223</v>
      </c>
      <c r="F176" s="1" t="s">
        <v>224</v>
      </c>
      <c r="G176" s="1">
        <v>2010</v>
      </c>
    </row>
    <row r="177" spans="1:8" ht="30" x14ac:dyDescent="0.25">
      <c r="A177" s="1">
        <v>175</v>
      </c>
      <c r="B177" s="1" t="s">
        <v>62</v>
      </c>
      <c r="C177" s="1" t="str">
        <f>[1]Sheet2!C163</f>
        <v>Ozren Selesković</v>
      </c>
      <c r="D177" s="1" t="str">
        <f>[1]Sheet2!D163</f>
        <v>Slatina 11</v>
      </c>
      <c r="E177" s="3" t="s">
        <v>158</v>
      </c>
      <c r="F177" s="1" t="s">
        <v>63</v>
      </c>
      <c r="G177" s="1">
        <f>[1]Sheet2!H163</f>
        <v>2010</v>
      </c>
    </row>
    <row r="178" spans="1:8" ht="30" x14ac:dyDescent="0.25">
      <c r="A178" s="1">
        <v>176</v>
      </c>
      <c r="B178" s="1" t="str">
        <f>[1]Sheet2!B168</f>
        <v>Klub borilačkih sportova "Storm"</v>
      </c>
      <c r="C178" s="1" t="str">
        <f>[1]Sheet2!C168</f>
        <v>Merima Softić Sprečić</v>
      </c>
      <c r="D178" s="1" t="str">
        <f>[1]Sheet2!D168</f>
        <v>Donja Grabovica do 14</v>
      </c>
      <c r="E178" s="3" t="s">
        <v>159</v>
      </c>
      <c r="F178" s="1" t="str">
        <f>[1]Sheet2!G168</f>
        <v>Okupljanje i osposobljavanje mladih u borilačkim sportovima</v>
      </c>
      <c r="G178" s="1">
        <f>[1]Sheet2!H168</f>
        <v>2011</v>
      </c>
    </row>
    <row r="179" spans="1:8" ht="30" x14ac:dyDescent="0.25">
      <c r="A179" s="1">
        <v>177</v>
      </c>
      <c r="B179" s="1" t="str">
        <f>[1]Sheet2!B119</f>
        <v>Karate klub "DO"</v>
      </c>
      <c r="C179" s="1" t="str">
        <f>[1]Sheet2!C119</f>
        <v>Anto Krešić</v>
      </c>
      <c r="D179" s="1" t="str">
        <f>[1]Sheet2!D119</f>
        <v>Rade Uhlika do 76</v>
      </c>
      <c r="E179" s="5" t="s">
        <v>64</v>
      </c>
      <c r="F179" s="1" t="str">
        <f>[1]Sheet2!G119</f>
        <v>Okupljanje i osposobljavanje mladih u borilačkim sportovima</v>
      </c>
      <c r="G179" s="1">
        <f>[1]Sheet2!H119</f>
        <v>2011</v>
      </c>
      <c r="H179" s="4"/>
    </row>
    <row r="180" spans="1:8" ht="30" x14ac:dyDescent="0.25">
      <c r="A180" s="1">
        <v>178</v>
      </c>
      <c r="B180" s="1" t="str">
        <f>[1]Sheet2!B132</f>
        <v>Biciklistički klub Tuzla</v>
      </c>
      <c r="C180" s="1" t="str">
        <f>[1]Sheet2!C132</f>
        <v>Mirsad Jusić</v>
      </c>
      <c r="D180" s="1" t="str">
        <f>[1]Sheet2!D132</f>
        <v>Bosne srebrene bb</v>
      </c>
      <c r="E180" s="2" t="s">
        <v>218</v>
      </c>
      <c r="F180" s="1" t="str">
        <f>[1]Sheet2!G132</f>
        <v>Omasovljenje rekreativnog biciklizma</v>
      </c>
      <c r="G180" s="1">
        <f>[1]Sheet2!H132</f>
        <v>2011</v>
      </c>
    </row>
    <row r="181" spans="1:8" x14ac:dyDescent="0.25">
      <c r="A181" s="1">
        <v>179</v>
      </c>
      <c r="B181" s="1" t="str">
        <f>[1]Sheet2!B160</f>
        <v>Hrvački klub "Grappling-Tuzla"</v>
      </c>
      <c r="C181" s="1" t="str">
        <f>[1]Sheet2!C160</f>
        <v>Mensur Pašić</v>
      </c>
      <c r="D181" s="1" t="str">
        <f>[1]Sheet2!D160</f>
        <v>Zlatarska br.18</v>
      </c>
      <c r="E181" s="3" t="s">
        <v>160</v>
      </c>
      <c r="F181" s="1" t="str">
        <f>[1]Sheet2!G160</f>
        <v xml:space="preserve">Treniranje, učešće na takmičenjima, edukacije </v>
      </c>
      <c r="G181" s="1">
        <f>[1]Sheet2!H160</f>
        <v>2011</v>
      </c>
    </row>
    <row r="182" spans="1:8" ht="30" x14ac:dyDescent="0.25">
      <c r="A182" s="1">
        <v>180</v>
      </c>
      <c r="B182" s="1" t="str">
        <f>[1]Sheet2!B152</f>
        <v>Klub sjedeće odbojke "26 avgust Mramor"</v>
      </c>
      <c r="C182" s="1" t="str">
        <f>[1]Sheet2!C152</f>
        <v>Ernes Husarić</v>
      </c>
      <c r="D182" s="1" t="str">
        <f>[1]Sheet2!D152</f>
        <v>26 Avgusta 149</v>
      </c>
      <c r="F182" s="1" t="str">
        <f>[1]Sheet2!G152</f>
        <v>Treniranje, organizacija takmičenja i promocija iz odbojke</v>
      </c>
      <c r="G182" s="1">
        <f>[1]Sheet2!H152</f>
        <v>2011</v>
      </c>
    </row>
    <row r="183" spans="1:8" ht="30" x14ac:dyDescent="0.25">
      <c r="A183" s="1">
        <v>181</v>
      </c>
      <c r="B183" s="1" t="str">
        <f>[1]Sheet2!B141</f>
        <v>Fudbalski klub "Proleter"</v>
      </c>
      <c r="C183" s="1" t="str">
        <f>[1]Sheet2!C141</f>
        <v>Mirsad Smajlović</v>
      </c>
      <c r="D183" s="1" t="str">
        <f>[1]Sheet2!D141</f>
        <v>Slavinovići bb</v>
      </c>
      <c r="E183" s="2" t="s">
        <v>65</v>
      </c>
      <c r="F183" s="1" t="str">
        <f>[1]Sheet2!G141</f>
        <v>Promocija sporta, rad sa djecom, učešće na takmičenjima</v>
      </c>
      <c r="G183" s="1">
        <v>2011</v>
      </c>
    </row>
    <row r="184" spans="1:8" ht="30" x14ac:dyDescent="0.25">
      <c r="A184" s="1">
        <v>182</v>
      </c>
      <c r="B184" s="1" t="str">
        <f>[1]Sheet2!B107</f>
        <v>Udruženje građanaPlaninarsko sportsko društvo "Poštar"</v>
      </c>
      <c r="C184" s="1" t="str">
        <f>[1]Sheet2!C107</f>
        <v>Senada Husarić</v>
      </c>
      <c r="D184" s="1" t="str">
        <f>[1]Sheet2!D107</f>
        <v>Aleje Alije Izetbegovića 29</v>
      </c>
      <c r="E184" s="3" t="s">
        <v>161</v>
      </c>
      <c r="F184" s="1" t="str">
        <f>[1]Sheet2!G107</f>
        <v>Razvija sve vrste planinarskih djelatnosti</v>
      </c>
      <c r="G184" s="1">
        <f>[1]Sheet2!H107</f>
        <v>2012</v>
      </c>
    </row>
    <row r="185" spans="1:8" ht="30" x14ac:dyDescent="0.25">
      <c r="A185" s="1">
        <v>183</v>
      </c>
      <c r="B185" s="1" t="str">
        <f>[1]Sheet2!B116</f>
        <v>Omladinski ženski rukometni klub "Jedinstvo"</v>
      </c>
      <c r="C185" s="1" t="str">
        <f>[1]Sheet2!C116</f>
        <v>Bosne srebrene bb</v>
      </c>
      <c r="D185" s="1" t="str">
        <f>[1]Sheet2!D116</f>
        <v>Grabčanović Elmir</v>
      </c>
      <c r="E185" s="3" t="s">
        <v>162</v>
      </c>
      <c r="F185" s="1" t="str">
        <f>[1]Sheet2!G116</f>
        <v>Treniranje, učestvovanje na takmičenjima u rukometu</v>
      </c>
      <c r="G185" s="1">
        <f>[1]Sheet2!H116</f>
        <v>2012</v>
      </c>
    </row>
    <row r="186" spans="1:8" ht="30" x14ac:dyDescent="0.25">
      <c r="A186" s="1">
        <v>184</v>
      </c>
      <c r="B186" s="1" t="str">
        <f>[1]Sheet2!B133</f>
        <v>Udruženje "Radničke sportske igre"</v>
      </c>
      <c r="C186" s="1" t="str">
        <f>[1]Sheet2!C133</f>
        <v>Mirsad Gavranović</v>
      </c>
      <c r="D186" s="1" t="str">
        <f>[1]Sheet2!D133</f>
        <v>Mije Keroševića Guje br.3</v>
      </c>
      <c r="E186" s="3" t="s">
        <v>163</v>
      </c>
      <c r="F186" s="1" t="str">
        <f>[1]Sheet2!G133</f>
        <v>Organizovanje radničkih sportskih igara</v>
      </c>
      <c r="G186" s="1">
        <f>[1]Sheet2!H133</f>
        <v>2012</v>
      </c>
    </row>
    <row r="187" spans="1:8" ht="30" x14ac:dyDescent="0.25">
      <c r="A187" s="1">
        <v>185</v>
      </c>
      <c r="B187" s="1" t="str">
        <f>[1]Sheet2!B143</f>
        <v>Udruženje "WU Shu" Centar za obuku</v>
      </c>
      <c r="C187" s="1" t="str">
        <f>[1]Sheet2!C143</f>
        <v>Amir Bećirović</v>
      </c>
      <c r="D187" s="1" t="str">
        <f>[1]Sheet2!D143</f>
        <v>Ismeta Mujezinovića 47</v>
      </c>
      <c r="E187" s="3" t="s">
        <v>164</v>
      </c>
      <c r="F187" s="1" t="str">
        <f>[1]Sheet2!G143</f>
        <v>Treniranje, takmičenja, propagiranje karate sporta</v>
      </c>
      <c r="G187" s="1">
        <f>[1]Sheet2!H143</f>
        <v>2013</v>
      </c>
    </row>
    <row r="188" spans="1:8" ht="30" x14ac:dyDescent="0.25">
      <c r="A188" s="1">
        <v>186</v>
      </c>
      <c r="B188" s="1" t="str">
        <f>[1]Sheet2!B120</f>
        <v>Futsal club Salines Tuzla</v>
      </c>
      <c r="C188" s="1" t="str">
        <f>[1]Sheet2!C120</f>
        <v>Radan Divković</v>
      </c>
      <c r="D188" s="1" t="str">
        <f>[1]Sheet2!D120</f>
        <v>Krečanska 15A</v>
      </c>
      <c r="E188" s="3" t="s">
        <v>165</v>
      </c>
      <c r="F188" s="1" t="str">
        <f>[1]Sheet2!G120</f>
        <v>Malonogometna takmičenja, masovno okupljanje djece i omladine, treniranje</v>
      </c>
      <c r="G188" s="1">
        <f>[1]Sheet2!H120</f>
        <v>2013</v>
      </c>
    </row>
    <row r="189" spans="1:8" ht="30" x14ac:dyDescent="0.25">
      <c r="A189" s="1">
        <v>187</v>
      </c>
      <c r="B189" s="1" t="str">
        <f>[1]Sheet2!B148</f>
        <v>Atletsko rekreativni klub "Rekreativci"</v>
      </c>
      <c r="C189" s="1" t="str">
        <f>[1]Sheet2!C148</f>
        <v>Suad Suljić</v>
      </c>
      <c r="D189" s="1" t="str">
        <f>[1]Sheet2!D148</f>
        <v>Turalibegova 15a</v>
      </c>
      <c r="E189" s="5" t="s">
        <v>66</v>
      </c>
      <c r="F189" s="1" t="str">
        <f>[1]Sheet2!G148</f>
        <v>Sport, rekreacija i druženje u sportskom ambijentu</v>
      </c>
      <c r="G189" s="1">
        <f>[1]Sheet2!H148</f>
        <v>2014</v>
      </c>
    </row>
    <row r="190" spans="1:8" x14ac:dyDescent="0.25">
      <c r="A190" s="1">
        <v>188</v>
      </c>
      <c r="B190" s="1" t="str">
        <f>[1]Sheet2!B96</f>
        <v>Sportski klub Delfin</v>
      </c>
      <c r="C190" s="1" t="str">
        <f>[1]Sheet2!C96</f>
        <v>Mirza Kehić</v>
      </c>
      <c r="D190" s="1" t="str">
        <f>[1]Sheet2!D96</f>
        <v>Rame Meškovića br.22</v>
      </c>
      <c r="E190" s="3" t="s">
        <v>166</v>
      </c>
      <c r="F190" s="1" t="str">
        <f>[1]Sheet2!G96</f>
        <v>Škola sporta</v>
      </c>
      <c r="G190" s="1">
        <f>[1]Sheet2!H96</f>
        <v>2014</v>
      </c>
    </row>
    <row r="191" spans="1:8" x14ac:dyDescent="0.25">
      <c r="A191" s="1">
        <v>189</v>
      </c>
      <c r="B191" s="1" t="str">
        <f>[1]Sheet2!B122</f>
        <v>Karate klub "Pobjednik"</v>
      </c>
      <c r="C191" s="1" t="str">
        <f>[1]Sheet2!C122</f>
        <v>Elvir Ferizović</v>
      </c>
      <c r="D191" s="1" t="str">
        <f>[1]Sheet2!D122</f>
        <v>Turalibegova 22</v>
      </c>
      <c r="E191" s="3" t="s">
        <v>167</v>
      </c>
      <c r="F191" s="1" t="str">
        <f>[1]Sheet2!G122</f>
        <v>Razvoj karate sporta, pripreme, takmičenja, edukacije</v>
      </c>
      <c r="G191" s="1">
        <f>[1]Sheet2!H122</f>
        <v>2014</v>
      </c>
    </row>
    <row r="192" spans="1:8" x14ac:dyDescent="0.25">
      <c r="A192" s="1">
        <v>190</v>
      </c>
      <c r="B192" s="1" t="str">
        <f>[1]Sheet2!B118</f>
        <v>Rekreativna tenis liga</v>
      </c>
      <c r="C192" s="1" t="str">
        <f>[1]Sheet2!C118</f>
        <v>Kemal Arifhodžić</v>
      </c>
      <c r="D192" s="1" t="str">
        <f>[1]Sheet2!D118</f>
        <v>Maršala Tita 84</v>
      </c>
      <c r="E192" s="3" t="s">
        <v>168</v>
      </c>
      <c r="F192" s="1" t="str">
        <f>[1]Sheet2!G118</f>
        <v>Promocija rekreativnog tenisa</v>
      </c>
      <c r="G192" s="1">
        <f>[1]Sheet2!H118</f>
        <v>2015</v>
      </c>
    </row>
    <row r="193" spans="1:7" ht="30" x14ac:dyDescent="0.25">
      <c r="A193" s="1">
        <v>191</v>
      </c>
      <c r="B193" s="1" t="str">
        <f>[1]Sheet2!B171</f>
        <v>Udruženje građana Ši Selo Tuzla</v>
      </c>
      <c r="C193" s="1" t="str">
        <f>[1]Sheet2!C171</f>
        <v>Mevludin Mehanović</v>
      </c>
      <c r="D193" s="1" t="str">
        <f>[1]Sheet2!D171</f>
        <v>Stupine B9/4</v>
      </c>
      <c r="E193" s="3" t="s">
        <v>169</v>
      </c>
      <c r="F193" s="1" t="str">
        <f>[1]Sheet2!G171</f>
        <v>Druženja i pomoć građanima MZ Ši Sela</v>
      </c>
      <c r="G193" s="1">
        <f>[1]Sheet2!H171</f>
        <v>2015</v>
      </c>
    </row>
    <row r="194" spans="1:7" ht="30" x14ac:dyDescent="0.25">
      <c r="A194" s="1">
        <v>192</v>
      </c>
      <c r="B194" s="1" t="str">
        <f>[1]Sheet2!B142</f>
        <v>Udruženje Rukometni savez TK-a</v>
      </c>
      <c r="C194" s="1" t="str">
        <f>[1]Sheet2!C142</f>
        <v>Hasić Alija</v>
      </c>
      <c r="D194" s="1" t="str">
        <f>[1]Sheet2!D142</f>
        <v>Bosne srebrene bb</v>
      </c>
      <c r="E194" s="3" t="s">
        <v>170</v>
      </c>
      <c r="F194" s="1" t="str">
        <f>[1]Sheet2!G142</f>
        <v>Razvoj rukometa, aktiviranje djece i mladih, učešće na takmičenjima</v>
      </c>
      <c r="G194" s="1">
        <f>[1]Sheet2!H142</f>
        <v>2016</v>
      </c>
    </row>
    <row r="195" spans="1:7" ht="30" x14ac:dyDescent="0.25">
      <c r="A195" s="1">
        <v>193</v>
      </c>
      <c r="B195" s="1" t="str">
        <f>[1]Sheet2!B95</f>
        <v>Sportsko ribolovno društvo "Tuzla"</v>
      </c>
      <c r="C195" s="1" t="str">
        <f>[1]Sheet2!C95</f>
        <v>Muris Đug</v>
      </c>
      <c r="D195" s="1" t="str">
        <f>[1]Sheet2!D95</f>
        <v>SKPC Mejdan</v>
      </c>
      <c r="E195" s="3" t="s">
        <v>171</v>
      </c>
      <c r="F195" s="1" t="str">
        <f>[1]Sheet2!G95</f>
        <v>Sportski ribolov</v>
      </c>
      <c r="G195" s="1">
        <f>[1]Sheet2!H95</f>
        <v>2016</v>
      </c>
    </row>
    <row r="196" spans="1:7" ht="30" x14ac:dyDescent="0.25">
      <c r="A196" s="1">
        <v>194</v>
      </c>
      <c r="B196" s="1" t="str">
        <f>[1]Sheet2!B103</f>
        <v>Klub borilačkih sportova , UG MK JIU JITSU</v>
      </c>
      <c r="C196" s="1" t="str">
        <f>[1]Sheet2!C103</f>
        <v>Mirza Karač</v>
      </c>
      <c r="D196" s="1" t="str">
        <f>[1]Sheet2!D103</f>
        <v>15. Maja bb/01/sut/G</v>
      </c>
      <c r="E196" s="3" t="s">
        <v>172</v>
      </c>
      <c r="F196" s="1" t="str">
        <f>[1]Sheet2!G103</f>
        <v>Okupljanje i osposobljavanje mladih u borilačkim sportovima</v>
      </c>
      <c r="G196" s="1">
        <f>[1]Sheet2!H103</f>
        <v>2016</v>
      </c>
    </row>
    <row r="197" spans="1:7" ht="30" x14ac:dyDescent="0.25">
      <c r="A197" s="1">
        <v>195</v>
      </c>
      <c r="B197" s="1" t="str">
        <f>[1]Sheet2!B98</f>
        <v>Udruženje odbojkaška Akademija "Mikasa"</v>
      </c>
      <c r="C197" s="1" t="str">
        <f>[1]Sheet2!C98</f>
        <v>Almir Žilić</v>
      </c>
      <c r="D197" s="1" t="str">
        <f>[1]Sheet2!D98</f>
        <v>HadžiBakir bega Tuzlića br. 8 a</v>
      </c>
      <c r="E197" s="3" t="s">
        <v>213</v>
      </c>
      <c r="F197" s="1" t="str">
        <f>[1]Sheet2!G98</f>
        <v>Ženski odbojkaški sport</v>
      </c>
      <c r="G197" s="1">
        <f>[1]Sheet2!H98</f>
        <v>2016</v>
      </c>
    </row>
    <row r="198" spans="1:7" ht="30" x14ac:dyDescent="0.25">
      <c r="A198" s="1">
        <v>196</v>
      </c>
      <c r="B198" s="1" t="str">
        <f>[1]Sheet2!B126</f>
        <v>UG Veterani RK Sloboda" Tuzla</v>
      </c>
      <c r="C198" s="1" t="str">
        <f>[1]Sheet2!C126</f>
        <v>Zlatko Cipurković</v>
      </c>
      <c r="D198" s="1" t="str">
        <f>[1]Sheet2!D126</f>
        <v>Bosne srebrene bb</v>
      </c>
      <c r="E198" s="3" t="s">
        <v>173</v>
      </c>
      <c r="F198" s="1" t="str">
        <f>[1]Sheet2!G126</f>
        <v>Omasovljenje sporta s posebnim naglaskom na rukomet</v>
      </c>
      <c r="G198" s="1">
        <f>[1]Sheet2!H126</f>
        <v>2016</v>
      </c>
    </row>
    <row r="199" spans="1:7" ht="30" x14ac:dyDescent="0.25">
      <c r="A199" s="1">
        <v>197</v>
      </c>
      <c r="B199" s="1" t="str">
        <f>[1]Sheet2!B154</f>
        <v>Sportsko udruženje "Tuzla-Dragunja"</v>
      </c>
      <c r="C199" s="1" t="str">
        <f>[1]Sheet2!C154</f>
        <v>Halid Ramić</v>
      </c>
      <c r="D199" s="1" t="str">
        <f>[1]Sheet2!D154</f>
        <v>Filipa Kljajića 22</v>
      </c>
      <c r="E199" s="3" t="s">
        <v>174</v>
      </c>
      <c r="F199" s="1" t="str">
        <f>[1]Sheet2!G154</f>
        <v>Trening i rekreacija, edukacije i organizacije takmičenja</v>
      </c>
      <c r="G199" s="1">
        <f>[1]Sheet2!H154</f>
        <v>2017</v>
      </c>
    </row>
    <row r="200" spans="1:7" ht="30" x14ac:dyDescent="0.25">
      <c r="A200" s="1">
        <v>198</v>
      </c>
      <c r="B200" s="1" t="str">
        <f>[1]Sheet2!B104</f>
        <v>Udruženje Klub Američkog Fudbala Tuzla Saltminers</v>
      </c>
      <c r="C200" s="1" t="str">
        <f>[1]Sheet2!C104</f>
        <v>Nerim Tuzlak</v>
      </c>
      <c r="D200" s="1" t="str">
        <f>[1]Sheet2!D104</f>
        <v>Rudarska b-7</v>
      </c>
      <c r="E200" s="3" t="s">
        <v>175</v>
      </c>
      <c r="F200" s="1" t="str">
        <f>[1]Sheet2!G104</f>
        <v>Doprinos razvoju američkog fudbala na području BiH</v>
      </c>
      <c r="G200" s="1">
        <f>[1]Sheet2!H104</f>
        <v>2017</v>
      </c>
    </row>
    <row r="201" spans="1:7" ht="30" x14ac:dyDescent="0.25">
      <c r="A201" s="1">
        <v>199</v>
      </c>
      <c r="B201" s="1" t="str">
        <f>[1]Sheet2!B113</f>
        <v>UG Badmington klub Tuzla</v>
      </c>
      <c r="C201" s="1" t="str">
        <f>[1]Sheet2!C113</f>
        <v>Nermin MustajbaŠIĆ</v>
      </c>
      <c r="D201" s="1" t="str">
        <f>[1]Sheet2!D113</f>
        <v>Paša Bunar, Šljivice 22</v>
      </c>
      <c r="E201" s="3" t="s">
        <v>176</v>
      </c>
      <c r="F201" s="1" t="str">
        <f>[1]Sheet2!G113</f>
        <v>Razvoj, unaprijeđenje i ostvarivanje sportskih rezultata u svim sportovima s akcentom na Badmingtno</v>
      </c>
      <c r="G201" s="1">
        <f>[1]Sheet2!H113</f>
        <v>2017</v>
      </c>
    </row>
    <row r="202" spans="1:7" ht="45" x14ac:dyDescent="0.25">
      <c r="A202" s="1">
        <v>200</v>
      </c>
      <c r="B202" s="1" t="str">
        <f>[1]Sheet2!B139</f>
        <v>Sportsko udruženje paintball kluba "Area"</v>
      </c>
      <c r="C202" s="1" t="str">
        <f>[1]Sheet2!C139</f>
        <v>Amer Jahić</v>
      </c>
      <c r="D202" s="1" t="str">
        <f>[1]Sheet2!D139</f>
        <v>Vukovarska bb</v>
      </c>
      <c r="E202" s="3" t="s">
        <v>177</v>
      </c>
      <c r="F202" s="1" t="str">
        <f>[1]Sheet2!G139</f>
        <v>Organizovanje rekreativnog, amaterskog i profesionalnog igranja paintball-a za pojedince, organizovane grupe, sportska udruženja, organizacije i klubove</v>
      </c>
      <c r="G202" s="1">
        <f>[1]Sheet2!H139</f>
        <v>2017</v>
      </c>
    </row>
    <row r="203" spans="1:7" ht="30" x14ac:dyDescent="0.25">
      <c r="A203" s="1">
        <v>201</v>
      </c>
      <c r="B203" s="1" t="s">
        <v>237</v>
      </c>
      <c r="C203" s="1" t="s">
        <v>238</v>
      </c>
      <c r="D203" s="1" t="s">
        <v>239</v>
      </c>
      <c r="E203" s="3" t="s">
        <v>248</v>
      </c>
      <c r="F203" s="1" t="str">
        <f>$F$150</f>
        <v>Treniranje, organizacija i učešće na takmičenjima</v>
      </c>
      <c r="G203" s="1">
        <v>2018</v>
      </c>
    </row>
    <row r="204" spans="1:7" x14ac:dyDescent="0.25">
      <c r="A204" s="1">
        <v>202</v>
      </c>
      <c r="B204" s="1" t="str">
        <f>[1]Sheet2!B157</f>
        <v>"Veterani  F.K. Sloboda 1919"</v>
      </c>
      <c r="C204" s="1" t="str">
        <f>[1]Sheet2!C157</f>
        <v>Jasmin Hukić</v>
      </c>
      <c r="D204" s="1" t="str">
        <f>[1]Sheet2!D157</f>
        <v>Rudarska br.2</v>
      </c>
      <c r="E204" s="3" t="s">
        <v>178</v>
      </c>
      <c r="F204" s="1" t="str">
        <f>[1]Sheet2!G157</f>
        <v>Rekreacija, treniranje, učešće na takmičenjima u fudbalu</v>
      </c>
      <c r="G204" s="1">
        <f>[1]Sheet2!H157</f>
        <v>2018</v>
      </c>
    </row>
    <row r="205" spans="1:7" x14ac:dyDescent="0.25">
      <c r="A205" s="1">
        <v>203</v>
      </c>
      <c r="B205" s="1" t="str">
        <f>[1]Sheet2!B100</f>
        <v>Udruženje "Golf klub Tuzla"</v>
      </c>
      <c r="C205" s="1" t="str">
        <f>[1]Sheet2!C100</f>
        <v>Asim Pandžić</v>
      </c>
      <c r="D205" s="1" t="str">
        <f>[1]Sheet2!D100</f>
        <v>Breške bb</v>
      </c>
      <c r="E205" s="3" t="s">
        <v>179</v>
      </c>
      <c r="F205" s="1" t="str">
        <f>[1]Sheet2!G100</f>
        <v>Rekreacijsko i edukacijsko bavljenje golfom</v>
      </c>
      <c r="G205" s="1">
        <f>[1]Sheet2!H100</f>
        <v>2018</v>
      </c>
    </row>
    <row r="206" spans="1:7" x14ac:dyDescent="0.25">
      <c r="A206" s="1">
        <v>204</v>
      </c>
      <c r="B206" s="1" t="str">
        <f>[1]Sheet2!B135</f>
        <v>Bokserski klub "Grad Tuzla"</v>
      </c>
      <c r="C206" s="1" t="str">
        <f>[1]Sheet2!C135</f>
        <v>Bistrić Elvedin</v>
      </c>
      <c r="D206" s="1" t="str">
        <f>[1]Sheet2!D135</f>
        <v>Dragodol 77</v>
      </c>
      <c r="E206" s="3" t="s">
        <v>180</v>
      </c>
      <c r="F206" s="1" t="str">
        <f>[1]Sheet2!G135</f>
        <v>Treniranje, takmičenja u boksu</v>
      </c>
      <c r="G206" s="1">
        <f>[1]Sheet2!H135</f>
        <v>2018</v>
      </c>
    </row>
    <row r="207" spans="1:7" ht="30" x14ac:dyDescent="0.25">
      <c r="A207" s="1">
        <v>205</v>
      </c>
      <c r="B207" s="1" t="str">
        <f>[1]Sheet2!B153</f>
        <v>Udruženje građana za sport i rekreaciju lica oštećenog sluha</v>
      </c>
      <c r="C207" s="1" t="str">
        <f>[1]Sheet2!C153</f>
        <v>Belkić Nermin</v>
      </c>
      <c r="D207" s="1" t="s">
        <v>243</v>
      </c>
      <c r="E207" s="3" t="s">
        <v>274</v>
      </c>
      <c r="F207" s="1" t="str">
        <f>[1]Sheet2!G153</f>
        <v>Takmičenja iz oblasti sporta</v>
      </c>
      <c r="G207" s="1">
        <v>2000</v>
      </c>
    </row>
    <row r="208" spans="1:7" ht="30" x14ac:dyDescent="0.25">
      <c r="A208" s="1">
        <v>206</v>
      </c>
      <c r="B208" s="1" t="str">
        <f>[1]Sheet2!B149</f>
        <v>Udruženje šahista "TOP" Slatina</v>
      </c>
      <c r="C208" s="1" t="str">
        <f>[1]Sheet2!C149</f>
        <v>Jašarević Kemal</v>
      </c>
      <c r="D208" s="1" t="str">
        <f>[1]Sheet2!D149</f>
        <v>VI Bosanske brigade 73</v>
      </c>
      <c r="F208" s="1" t="str">
        <f>[1]Sheet2!G149</f>
        <v>Promocija, edukacija i takmičenja u šahu</v>
      </c>
    </row>
    <row r="209" spans="1:7" ht="61.5" customHeight="1" x14ac:dyDescent="0.25">
      <c r="A209" s="1">
        <v>207</v>
      </c>
      <c r="B209" s="1" t="str">
        <f>[1]Sheet2!B215</f>
        <v>Udruženje MDD "Merhamet" Sarajevo, Regionalni odbor Tuzla za Narodnu kuhinju "Imaret" Tuzla</v>
      </c>
      <c r="C209" s="1" t="str">
        <f>[1]Sheet2!C215</f>
        <v>Husanović Mensura</v>
      </c>
      <c r="D209" s="1" t="str">
        <f>[1]Sheet2!D215</f>
        <v>Patriotske lige 18</v>
      </c>
      <c r="E209" s="3" t="s">
        <v>181</v>
      </c>
      <c r="F209" s="1" t="str">
        <f>[1]Sheet2!G215</f>
        <v>Muslimansko dobrotvorno društvo“ je dobrotvorna organizacija čiji ciljevi su sadržani u pomaganju, zbrinjavanju, stručnom usavršavanju, pružanju materijalne pomoći, socijalnoj i zdravstvenoj zaštiti kao i drugim oblicima pomoći ugroženom stanovništvu u skladu sa zakonom.</v>
      </c>
      <c r="G209" s="1">
        <f>[1]Sheet2!H215</f>
        <v>1993</v>
      </c>
    </row>
    <row r="210" spans="1:7" ht="30" x14ac:dyDescent="0.25">
      <c r="A210" s="1">
        <v>208</v>
      </c>
      <c r="B210" s="1" t="str">
        <f>[1]Sheet2!B216</f>
        <v>Srpsko građansko vijeće Tuzla</v>
      </c>
      <c r="C210" s="1" t="str">
        <f>[1]Sheet2!C216</f>
        <v>Momčilo Đurić</v>
      </c>
      <c r="D210" s="1" t="str">
        <f>[1]Sheet2!D216</f>
        <v>Ul. Filipa Kljajića br.22</v>
      </c>
      <c r="E210" s="5" t="s">
        <v>67</v>
      </c>
      <c r="F210" s="1" t="s">
        <v>191</v>
      </c>
      <c r="G210" s="1">
        <v>1993</v>
      </c>
    </row>
    <row r="211" spans="1:7" ht="30" x14ac:dyDescent="0.25">
      <c r="A211" s="1">
        <v>209</v>
      </c>
      <c r="B211" s="1" t="str">
        <f>[1]Sheet2!B63</f>
        <v>Organizacija porodica šehida i poginulih boraca grada Tuzla</v>
      </c>
      <c r="C211" s="1" t="str">
        <f>[1]Sheet2!C63</f>
        <v>Sabira Mićanović</v>
      </c>
      <c r="D211" s="1" t="str">
        <f>[1]Sheet2!D63</f>
        <v>Filipa Klajića 22</v>
      </c>
      <c r="E211" s="3" t="s">
        <v>182</v>
      </c>
      <c r="F211" s="1" t="str">
        <f>[1]Sheet2!G63</f>
        <v>Ostvarivanje prava za porodice šehida, njegovanje tadicije i kulture</v>
      </c>
      <c r="G211" s="1">
        <f>[1]Sheet2!H63</f>
        <v>1994</v>
      </c>
    </row>
    <row r="212" spans="1:7" ht="30" x14ac:dyDescent="0.25">
      <c r="A212" s="1">
        <v>210</v>
      </c>
      <c r="B212" s="1" t="str">
        <f>[1]Sheet2!B213</f>
        <v>Udruženje penzionera grada Tuzla</v>
      </c>
      <c r="C212" s="1" t="s">
        <v>68</v>
      </c>
      <c r="D212" s="1" t="str">
        <f>[1]Sheet2!D213</f>
        <v>Filipa Kljajića 22</v>
      </c>
      <c r="E212" s="3" t="s">
        <v>205</v>
      </c>
      <c r="F212" s="1" t="s">
        <v>69</v>
      </c>
      <c r="G212" s="1">
        <v>1995</v>
      </c>
    </row>
    <row r="213" spans="1:7" ht="30" x14ac:dyDescent="0.25">
      <c r="A213" s="1">
        <v>211</v>
      </c>
      <c r="B213" s="1" t="str">
        <f>[1]Sheet2!B70</f>
        <v>Udruženje "Zemlja djece u Bosni i Hercegovini"</v>
      </c>
      <c r="C213" s="1" t="str">
        <f>[1]Sheet2!C70</f>
        <v>Mirsada Bajramović</v>
      </c>
      <c r="D213" s="1" t="str">
        <f>[1]Sheet2!D70</f>
        <v>Mihajla i Živka Crnogorčevića bb</v>
      </c>
      <c r="E213" s="5" t="s">
        <v>70</v>
      </c>
      <c r="F213" s="1" t="str">
        <f>[1]Sheet2!G70</f>
        <v>Poboljšanje položaja djece, organizacija prigodnih manifestacije</v>
      </c>
      <c r="G213" s="1">
        <f>[1]Sheet2!H70</f>
        <v>1995</v>
      </c>
    </row>
    <row r="214" spans="1:7" ht="30" x14ac:dyDescent="0.25">
      <c r="A214" s="1">
        <v>212</v>
      </c>
      <c r="B214" s="1" t="str">
        <f>[1]Sheet2!B208</f>
        <v>Crveni križ/krst grada Tuzla</v>
      </c>
      <c r="C214" s="1" t="str">
        <f>[1]Sheet2!C208</f>
        <v>Sead Hasić</v>
      </c>
      <c r="D214" s="1" t="str">
        <f>[1]Sheet2!D208</f>
        <v>Džafer Mahala 15</v>
      </c>
      <c r="E214" s="5" t="s">
        <v>71</v>
      </c>
      <c r="F214" s="1" t="str">
        <f>[1]Sheet2!G208</f>
        <v>Zaštita zdravlja građana</v>
      </c>
      <c r="G214" s="1">
        <f>[1]Sheet2!H208</f>
        <v>1999</v>
      </c>
    </row>
    <row r="215" spans="1:7" ht="30" x14ac:dyDescent="0.25">
      <c r="A215" s="1">
        <v>213</v>
      </c>
      <c r="B215" s="1" t="str">
        <f>[1]Sheet2!B210</f>
        <v xml:space="preserve">Fondacija tuzlanske zajednice </v>
      </c>
      <c r="C215" s="1" t="str">
        <f>[1]Sheet2!C210</f>
        <v>Jasna Jašarević</v>
      </c>
      <c r="D215" s="1" t="str">
        <f>[1]Sheet2!D210</f>
        <v>Pozorišna D111</v>
      </c>
      <c r="E215" s="2" t="s">
        <v>72</v>
      </c>
      <c r="F215" s="1" t="str">
        <f>[1]Sheet2!G210</f>
        <v>Podrška građanskim inicijativama, osnaživanje mladih, neformalno obrazovanje</v>
      </c>
      <c r="G215" s="1">
        <f>[1]Sheet2!H210</f>
        <v>2003</v>
      </c>
    </row>
    <row r="216" spans="1:7" ht="30" x14ac:dyDescent="0.25">
      <c r="A216" s="1">
        <v>214</v>
      </c>
      <c r="B216" s="1" t="str">
        <f>[1]Sheet2!B206</f>
        <v>Crveni križ TK</v>
      </c>
      <c r="C216" s="1" t="str">
        <f>[1]Sheet2!C206</f>
        <v>Merima Sarajlić</v>
      </c>
      <c r="D216" s="1" t="str">
        <f>[1]Sheet2!D206</f>
        <v>Borić 3</v>
      </c>
      <c r="E216" s="5" t="s">
        <v>73</v>
      </c>
      <c r="F216" s="1" t="str">
        <f>[1]Sheet2!G206</f>
        <v>Zdravstveni odgoj, zdravstvena zaštita i pomoć građanima</v>
      </c>
      <c r="G216" s="1">
        <f>[1]Sheet2!H206</f>
        <v>2003</v>
      </c>
    </row>
    <row r="217" spans="1:7" ht="90" x14ac:dyDescent="0.25">
      <c r="A217" s="1">
        <v>215</v>
      </c>
      <c r="B217" s="1" t="str">
        <f>[1]Sheet2!B212</f>
        <v>Udruženje za razvoj NERDA</v>
      </c>
      <c r="C217" s="1" t="str">
        <f>[1]Sheet2!C212</f>
        <v>Enes Drljević</v>
      </c>
      <c r="D217" s="1" t="str">
        <f>[1]Sheet2!D212</f>
        <v>M. i Ž. Crnogorčevića br. 5</v>
      </c>
      <c r="E217" s="2" t="s">
        <v>74</v>
      </c>
      <c r="F217" s="1" t="str">
        <f>[1]Sheet2!G212</f>
        <v>Jačanje kapaciteta lokalnih zajednica putem edukativnih kurseva, treninga i događaja na temu EU fondova i načina korištenja istih, pripreme projektnih prijedloga, strateškog planiranje, informisanje o tekućim pozivima za podnošenje projektnih prijedloga, podrška u međunarodnoj saradnji, promotivnim aktivnostima i skupovima</v>
      </c>
      <c r="G217" s="1">
        <f>[1]Sheet2!H212</f>
        <v>2004</v>
      </c>
    </row>
    <row r="218" spans="1:7" ht="30" x14ac:dyDescent="0.25">
      <c r="A218" s="1">
        <v>216</v>
      </c>
      <c r="B218" s="1" t="str">
        <f>[1]Sheet2!B209</f>
        <v>Centar za razvoj i podršku</v>
      </c>
      <c r="C218" s="1" t="str">
        <f>[1]Sheet2!C209</f>
        <v>Alenka Savić</v>
      </c>
      <c r="D218" s="1" t="str">
        <f>[1]Sheet2!D209</f>
        <v>Turalibegova 36</v>
      </c>
      <c r="E218" s="5" t="s">
        <v>75</v>
      </c>
      <c r="F218" s="1" t="str">
        <f>[1]Sheet2!G209</f>
        <v>Ekonomski razvoj, zaštita okoliša i ljudska prava</v>
      </c>
      <c r="G218" s="1">
        <f>[1]Sheet2!H209</f>
        <v>2005</v>
      </c>
    </row>
    <row r="219" spans="1:7" ht="45" x14ac:dyDescent="0.25">
      <c r="A219" s="1">
        <v>217</v>
      </c>
      <c r="B219" s="1" t="str">
        <f>[1]Sheet2!B217</f>
        <v>Udruženje veterana rata 92-95 liječenih od PTSP "STEĆAK" Tuzla</v>
      </c>
      <c r="C219" s="1" t="str">
        <f>[1]Sheet2!C217</f>
        <v>Dedić Enes</v>
      </c>
      <c r="D219" s="1" t="str">
        <f>[1]Sheet2!D217</f>
        <v>Filipa Kljajića 22</v>
      </c>
      <c r="E219" s="3" t="s">
        <v>183</v>
      </c>
      <c r="F219" s="1" t="str">
        <f>[1]Sheet2!G217</f>
        <v>Socijalna integracija, edukacija, organizacija rekreacijskih aktivnosti</v>
      </c>
      <c r="G219" s="1">
        <f>[1]Sheet2!H217</f>
        <v>2005</v>
      </c>
    </row>
    <row r="220" spans="1:7" ht="30" x14ac:dyDescent="0.25">
      <c r="A220" s="1">
        <v>218</v>
      </c>
      <c r="B220" s="1" t="str">
        <f>[1]Sheet2!B207</f>
        <v>Fondacija za inovacije, tehnologiju i transfer znanja</v>
      </c>
      <c r="C220" s="1" t="str">
        <f>[1]Sheet2!C207</f>
        <v>Jasmina Numanović Stjepanović</v>
      </c>
      <c r="D220" s="1" t="str">
        <f>[1]Sheet2!D207</f>
        <v>Bosne srebrene bb</v>
      </c>
      <c r="E220" s="3" t="s">
        <v>184</v>
      </c>
      <c r="F220" s="1" t="s">
        <v>76</v>
      </c>
      <c r="G220" s="1">
        <f>[1]Sheet2!H207</f>
        <v>2017</v>
      </c>
    </row>
    <row r="221" spans="1:7" ht="30" x14ac:dyDescent="0.25">
      <c r="A221" s="1">
        <v>219</v>
      </c>
      <c r="B221" s="1" t="str">
        <f>[1]Sheet2!B211</f>
        <v xml:space="preserve">Udruženje građana Radio klub "Lipnica" Lipnica </v>
      </c>
      <c r="C221" s="1" t="str">
        <f>[1]Sheet2!C211</f>
        <v>Almir Alić</v>
      </c>
      <c r="D221" s="1" t="str">
        <f>[1]Sheet2!D211</f>
        <v>Ozrenska 2 Dom rudara</v>
      </c>
      <c r="E221" s="3" t="s">
        <v>185</v>
      </c>
      <c r="F221" s="1" t="s">
        <v>77</v>
      </c>
      <c r="G221" s="1">
        <f>[1]Sheet2!H211</f>
        <v>1998</v>
      </c>
    </row>
    <row r="222" spans="1:7" ht="60" x14ac:dyDescent="0.25">
      <c r="A222" s="1">
        <v>220</v>
      </c>
      <c r="B222" s="1" t="str">
        <f>[1]Sheet2!B67</f>
        <v>Udruženje građana "AGORA" društveno-edukativni centar za otvoreno obrazovanje i cjeloživotno učenje iz Tuzle</v>
      </c>
      <c r="C222" s="1" t="str">
        <f>[1]Sheet2!C67</f>
        <v>Asmira Malkočević</v>
      </c>
      <c r="D222" s="1" t="str">
        <f>[1]Sheet2!D67</f>
        <v>Oslobodilaca 4</v>
      </c>
      <c r="E222" s="5" t="s">
        <v>78</v>
      </c>
      <c r="F222" s="1" t="str">
        <f>[1]Sheet2!G67</f>
        <v>Razvijati partnerstvo i saradnju u cilju uključivanja građana u rješavanju problema u zajednici, zagovarati volonterski grad, rad sa djecom i mladima</v>
      </c>
      <c r="G222" s="1">
        <f>[1]Sheet2!H67</f>
        <v>2010</v>
      </c>
    </row>
    <row r="223" spans="1:7" ht="30" x14ac:dyDescent="0.25">
      <c r="A223" s="1">
        <v>221</v>
      </c>
      <c r="B223" s="1" t="str">
        <f>[1]Sheet3!B206</f>
        <v>UG "Nirina" Tuzla</v>
      </c>
      <c r="C223" s="1" t="str">
        <f>[1]Sheet3!C206</f>
        <v>Emina Divković</v>
      </c>
      <c r="D223" s="1" t="str">
        <f>[1]Sheet3!D206</f>
        <v>Krečanska 15 A</v>
      </c>
      <c r="E223" s="4" t="s">
        <v>217</v>
      </c>
      <c r="F223" s="1" t="str">
        <f>[1]Sheet3!G206</f>
        <v>Organizuje pomoć napuštenim životinjama, obezbjeđuje im smještaj, njegu i brigu</v>
      </c>
      <c r="G223" s="1">
        <f>[1]Sheet3!H206</f>
        <v>2012</v>
      </c>
    </row>
    <row r="224" spans="1:7" ht="45.75" customHeight="1" x14ac:dyDescent="0.25">
      <c r="A224" s="17" t="str">
        <f>[2]Sheet1!$A$205</f>
        <v xml:space="preserve">            Spisak je podložan promjenama u skladu sa zahtjevima organizacija i njihovim statusnim promjenama.</v>
      </c>
      <c r="B224" s="18"/>
      <c r="C224" s="18"/>
      <c r="D224" s="18"/>
      <c r="E224" s="18"/>
      <c r="F224" s="18"/>
      <c r="G224" s="19"/>
    </row>
    <row r="225" spans="5:5" ht="15" customHeight="1" x14ac:dyDescent="0.25">
      <c r="E225" s="1"/>
    </row>
    <row r="226" spans="5:5" x14ac:dyDescent="0.25">
      <c r="E226" s="1"/>
    </row>
    <row r="227" spans="5:5" x14ac:dyDescent="0.25">
      <c r="E227" s="1"/>
    </row>
    <row r="228" spans="5:5" x14ac:dyDescent="0.25">
      <c r="E228" s="1"/>
    </row>
    <row r="229" spans="5:5" x14ac:dyDescent="0.25">
      <c r="E229" s="1"/>
    </row>
    <row r="230" spans="5:5" x14ac:dyDescent="0.25">
      <c r="E230" s="1"/>
    </row>
  </sheetData>
  <mergeCells count="2">
    <mergeCell ref="A1:G1"/>
    <mergeCell ref="A224:G224"/>
  </mergeCells>
  <hyperlinks>
    <hyperlink ref="E3" r:id="rId1"/>
    <hyperlink ref="E5" r:id="rId2"/>
    <hyperlink ref="E9" r:id="rId3"/>
    <hyperlink ref="E10" r:id="rId4"/>
    <hyperlink ref="E11" r:id="rId5"/>
    <hyperlink ref="E12" r:id="rId6"/>
    <hyperlink ref="E14" r:id="rId7"/>
    <hyperlink ref="E15" r:id="rId8"/>
    <hyperlink ref="E16" r:id="rId9"/>
    <hyperlink ref="E18" r:id="rId10"/>
    <hyperlink ref="E19" r:id="rId11"/>
    <hyperlink ref="E21" r:id="rId12"/>
    <hyperlink ref="E22" r:id="rId13"/>
    <hyperlink ref="E23" r:id="rId14"/>
    <hyperlink ref="E28" r:id="rId15"/>
    <hyperlink ref="E31" r:id="rId16"/>
    <hyperlink ref="E32" r:id="rId17"/>
    <hyperlink ref="E33" r:id="rId18"/>
    <hyperlink ref="E34" r:id="rId19"/>
    <hyperlink ref="E35" r:id="rId20"/>
    <hyperlink ref="E36" r:id="rId21"/>
    <hyperlink ref="E39" r:id="rId22"/>
    <hyperlink ref="E41" r:id="rId23"/>
    <hyperlink ref="E46" r:id="rId24"/>
    <hyperlink ref="E49" r:id="rId25"/>
    <hyperlink ref="E51" r:id="rId26"/>
    <hyperlink ref="E57" r:id="rId27"/>
    <hyperlink ref="E58" r:id="rId28"/>
    <hyperlink ref="E59" r:id="rId29"/>
    <hyperlink ref="E61" r:id="rId30"/>
    <hyperlink ref="E62" r:id="rId31"/>
    <hyperlink ref="E63" r:id="rId32"/>
    <hyperlink ref="E65" r:id="rId33"/>
    <hyperlink ref="E66" r:id="rId34"/>
    <hyperlink ref="E67" r:id="rId35"/>
    <hyperlink ref="E68" r:id="rId36"/>
    <hyperlink ref="E69" r:id="rId37"/>
    <hyperlink ref="E72" r:id="rId38"/>
    <hyperlink ref="E73" r:id="rId39"/>
    <hyperlink ref="E74" r:id="rId40"/>
    <hyperlink ref="E75" r:id="rId41"/>
    <hyperlink ref="E78" r:id="rId42"/>
    <hyperlink ref="E81" r:id="rId43"/>
    <hyperlink ref="E79" r:id="rId44"/>
    <hyperlink ref="E86" r:id="rId45"/>
    <hyperlink ref="E87" r:id="rId46"/>
    <hyperlink ref="E88" r:id="rId47"/>
    <hyperlink ref="E91" r:id="rId48"/>
    <hyperlink ref="E92" r:id="rId49"/>
    <hyperlink ref="E93" r:id="rId50"/>
    <hyperlink ref="E95" r:id="rId51"/>
    <hyperlink ref="E96" r:id="rId52"/>
    <hyperlink ref="E99" r:id="rId53"/>
    <hyperlink ref="E101" r:id="rId54"/>
    <hyperlink ref="E102" r:id="rId55"/>
    <hyperlink ref="E103" r:id="rId56"/>
    <hyperlink ref="E104" r:id="rId57"/>
    <hyperlink ref="E106" r:id="rId58"/>
    <hyperlink ref="E107" r:id="rId59"/>
    <hyperlink ref="E109" r:id="rId60"/>
    <hyperlink ref="E114" r:id="rId61"/>
    <hyperlink ref="E118" r:id="rId62"/>
    <hyperlink ref="E121" r:id="rId63"/>
    <hyperlink ref="E125" r:id="rId64"/>
    <hyperlink ref="E126" r:id="rId65"/>
    <hyperlink ref="E129" r:id="rId66"/>
    <hyperlink ref="E131" r:id="rId67"/>
    <hyperlink ref="E132" r:id="rId68"/>
    <hyperlink ref="E133" r:id="rId69"/>
    <hyperlink ref="E137" r:id="rId70"/>
    <hyperlink ref="E139" r:id="rId71"/>
    <hyperlink ref="E140" r:id="rId72"/>
    <hyperlink ref="E141" r:id="rId73"/>
    <hyperlink ref="E143" r:id="rId74"/>
    <hyperlink ref="E146" r:id="rId75"/>
    <hyperlink ref="E155" r:id="rId76"/>
    <hyperlink ref="E161" r:id="rId77"/>
    <hyperlink ref="E162" r:id="rId78"/>
    <hyperlink ref="E163" r:id="rId79"/>
    <hyperlink ref="E164" r:id="rId80"/>
    <hyperlink ref="E166" r:id="rId81"/>
    <hyperlink ref="E168" r:id="rId82"/>
    <hyperlink ref="E169" r:id="rId83"/>
    <hyperlink ref="E170" r:id="rId84"/>
    <hyperlink ref="E171" r:id="rId85"/>
    <hyperlink ref="E173" r:id="rId86"/>
    <hyperlink ref="E174" r:id="rId87"/>
    <hyperlink ref="E175" r:id="rId88"/>
    <hyperlink ref="E177" r:id="rId89"/>
    <hyperlink ref="E178" r:id="rId90"/>
    <hyperlink ref="E181" r:id="rId91"/>
    <hyperlink ref="E184" r:id="rId92"/>
    <hyperlink ref="E185" r:id="rId93"/>
    <hyperlink ref="E186" r:id="rId94"/>
    <hyperlink ref="E187" r:id="rId95"/>
    <hyperlink ref="E188" r:id="rId96"/>
    <hyperlink ref="E190" r:id="rId97"/>
    <hyperlink ref="E191" r:id="rId98"/>
    <hyperlink ref="E192" r:id="rId99"/>
    <hyperlink ref="E193" r:id="rId100"/>
    <hyperlink ref="E194" r:id="rId101"/>
    <hyperlink ref="E195" r:id="rId102"/>
    <hyperlink ref="E196" r:id="rId103"/>
    <hyperlink ref="E197" r:id="rId104"/>
    <hyperlink ref="E198" r:id="rId105"/>
    <hyperlink ref="E199" r:id="rId106"/>
    <hyperlink ref="E200" r:id="rId107"/>
    <hyperlink ref="E201" r:id="rId108"/>
    <hyperlink ref="E202" r:id="rId109"/>
    <hyperlink ref="E204" r:id="rId110"/>
    <hyperlink ref="E205" r:id="rId111"/>
    <hyperlink ref="E206" r:id="rId112"/>
    <hyperlink ref="E209" r:id="rId113"/>
    <hyperlink ref="E211" r:id="rId114"/>
    <hyperlink ref="E219" r:id="rId115"/>
    <hyperlink ref="E220" r:id="rId116"/>
    <hyperlink ref="E221" r:id="rId117"/>
    <hyperlink ref="E117" r:id="rId118"/>
    <hyperlink ref="E13" r:id="rId119"/>
    <hyperlink ref="E7" r:id="rId120"/>
    <hyperlink ref="E4" r:id="rId121"/>
    <hyperlink ref="E212" r:id="rId122"/>
    <hyperlink ref="E223" r:id="rId123"/>
    <hyperlink ref="E176" r:id="rId124"/>
    <hyperlink ref="E142" r:id="rId125"/>
    <hyperlink ref="E135" r:id="rId126"/>
    <hyperlink ref="E150" r:id="rId127"/>
    <hyperlink ref="E203" r:id="rId128"/>
    <hyperlink ref="E24" r:id="rId129"/>
    <hyperlink ref="E42" r:id="rId130"/>
    <hyperlink ref="E80" r:id="rId131"/>
    <hyperlink ref="E17" r:id="rId132"/>
    <hyperlink ref="E64" r:id="rId133"/>
    <hyperlink ref="E123" r:id="rId134"/>
    <hyperlink ref="E94" r:id="rId135"/>
    <hyperlink ref="E130" r:id="rId136"/>
    <hyperlink ref="E127" r:id="rId137"/>
    <hyperlink ref="E151" r:id="rId138"/>
    <hyperlink ref="E159" r:id="rId139"/>
    <hyperlink ref="E156" r:id="rId140"/>
    <hyperlink ref="E207" r:id="rId141"/>
    <hyperlink ref="E97" r:id="rId142"/>
    <hyperlink ref="E45" r:id="rId143"/>
    <hyperlink ref="E83" r:id="rId144"/>
    <hyperlink ref="E84" r:id="rId145"/>
    <hyperlink ref="E47" r:id="rId146"/>
    <hyperlink ref="E85" r:id="rId147"/>
    <hyperlink ref="E48" r:id="rId148"/>
    <hyperlink ref="E30" r:id="rId149"/>
    <hyperlink ref="E60" r:id="rId150"/>
  </hyperlinks>
  <pageMargins left="0.7" right="0.7" top="0.75" bottom="0.75" header="0.3" footer="0.3"/>
  <pageSetup orientation="portrait" horizontalDpi="4294967294" verticalDpi="4294967294" r:id="rId15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C684EBAD33441A391D16088D7BDFB" ma:contentTypeVersion="11" ma:contentTypeDescription="Create a new document." ma:contentTypeScope="" ma:versionID="f9d6c6f143086b825874e73d7e66c57b">
  <xsd:schema xmlns:xsd="http://www.w3.org/2001/XMLSchema" xmlns:xs="http://www.w3.org/2001/XMLSchema" xmlns:p="http://schemas.microsoft.com/office/2006/metadata/properties" xmlns:ns3="3a848348-6bfa-4e84-bdf4-4a4c7a8be07d" xmlns:ns4="4f059240-0276-4aa8-8e21-b41e88132edc" targetNamespace="http://schemas.microsoft.com/office/2006/metadata/properties" ma:root="true" ma:fieldsID="df1e8418658ed2facd0014525350533c" ns3:_="" ns4:_="">
    <xsd:import namespace="3a848348-6bfa-4e84-bdf4-4a4c7a8be07d"/>
    <xsd:import namespace="4f059240-0276-4aa8-8e21-b41e88132e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3:MediaServiceOCR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48348-6bfa-4e84-bdf4-4a4c7a8be0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59240-0276-4aa8-8e21-b41e88132ed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70BE3-AF5F-4A28-BABB-A657847E811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f059240-0276-4aa8-8e21-b41e88132edc"/>
    <ds:schemaRef ds:uri="3a848348-6bfa-4e84-bdf4-4a4c7a8be07d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6E87CA-9C02-4FF0-BE7C-F1D82FC5EA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819D24-FC27-4D0F-A3EC-5772CBE2B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848348-6bfa-4e84-bdf4-4a4c7a8be07d"/>
    <ds:schemaRef ds:uri="4f059240-0276-4aa8-8e21-b41e88132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Jusupovic</dc:creator>
  <cp:lastModifiedBy>Amin Jusupovic</cp:lastModifiedBy>
  <cp:lastPrinted>2019-12-20T07:10:21Z</cp:lastPrinted>
  <dcterms:created xsi:type="dcterms:W3CDTF">2019-10-31T13:27:43Z</dcterms:created>
  <dcterms:modified xsi:type="dcterms:W3CDTF">2020-06-29T17:19:30Z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0x010100718C684EBAD33441A391D16088D7BDFB</vt:lpwstr>
  </property>
</Properties>
</file>